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RACTACIONS\CONTRACTACIÓ-PROCEDIMENTS\1.- PROCEDIMENT OBERT\ANY 2023\C 4-2023 SUB. MAT. X.A.P. AV. VILA MADRID 37-39\"/>
    </mc:Choice>
  </mc:AlternateContent>
  <xr:revisionPtr revIDLastSave="0" documentId="13_ncr:1_{74E05AE0-13F1-4289-8F95-F03CCAEC1D9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ANNEX. DETALL LOTS" sheetId="2" r:id="rId1"/>
  </sheets>
  <definedNames>
    <definedName name="_xlnm.Print_Area" localSheetId="0">'ANNEX. DETALL LOTS'!$A$1:$J$28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2" l="1"/>
  <c r="J13" i="2"/>
  <c r="H13" i="2"/>
  <c r="J12" i="2"/>
  <c r="H12" i="2"/>
  <c r="J11" i="2"/>
  <c r="H11" i="2"/>
  <c r="J10" i="2"/>
  <c r="H10" i="2"/>
  <c r="J19" i="2"/>
  <c r="H19" i="2"/>
  <c r="J18" i="2"/>
  <c r="H18" i="2"/>
  <c r="J17" i="2"/>
  <c r="J16" i="2"/>
  <c r="H16" i="2"/>
  <c r="J26" i="2"/>
  <c r="H26" i="2"/>
  <c r="J25" i="2"/>
  <c r="H25" i="2"/>
  <c r="J15" i="2"/>
  <c r="H15" i="2"/>
  <c r="J14" i="2"/>
  <c r="H14" i="2"/>
  <c r="J9" i="2"/>
  <c r="H9" i="2"/>
  <c r="J8" i="2"/>
  <c r="H8" i="2"/>
  <c r="J7" i="2"/>
  <c r="H7" i="2"/>
  <c r="H27" i="2" l="1"/>
  <c r="J27" i="2"/>
  <c r="H20" i="2"/>
  <c r="J20" i="2"/>
</calcChain>
</file>

<file path=xl/sharedStrings.xml><?xml version="1.0" encoding="utf-8"?>
<sst xmlns="http://schemas.openxmlformats.org/spreadsheetml/2006/main" count="99" uniqueCount="47">
  <si>
    <t>Ml.</t>
  </si>
  <si>
    <t>Ut.</t>
  </si>
  <si>
    <t>PREU</t>
  </si>
  <si>
    <t>IMPORT</t>
  </si>
  <si>
    <t>UA</t>
  </si>
  <si>
    <t>MATERIAL</t>
  </si>
  <si>
    <t>MARCA</t>
  </si>
  <si>
    <t>REFERÈNCIA</t>
  </si>
  <si>
    <t>UNITATS</t>
  </si>
  <si>
    <t>GAMMA</t>
  </si>
  <si>
    <t>LICITACIÓ</t>
  </si>
  <si>
    <t>OFERTA</t>
  </si>
  <si>
    <t>ANNEX DE MATERIAL</t>
  </si>
  <si>
    <t xml:space="preserve">TOTAL LOT </t>
  </si>
  <si>
    <t>Saint-Gobain</t>
  </si>
  <si>
    <t>Natural</t>
  </si>
  <si>
    <t>NSB15Q60AQ-E00</t>
  </si>
  <si>
    <t>Brida endoll DN 100 amb junta express</t>
  </si>
  <si>
    <t>Brida endoll DN 150 amb junta express</t>
  </si>
  <si>
    <t>Te FD BBB 100 mm</t>
  </si>
  <si>
    <t>Te FD BBB 150 mm</t>
  </si>
  <si>
    <t>Te FD BBB 150x100 mm</t>
  </si>
  <si>
    <t>Vàlvula Euro 20/23 DN 100</t>
  </si>
  <si>
    <t>Vàlvula Euro 20/23 DN 150</t>
  </si>
  <si>
    <t>Euro 20 New</t>
  </si>
  <si>
    <t>NEB10BE10NN2-S00</t>
  </si>
  <si>
    <t>BAB10UE1FTT</t>
  </si>
  <si>
    <t>BAB15UE1JTT</t>
  </si>
  <si>
    <t>BAB15UE1FTT</t>
  </si>
  <si>
    <t>RBB10BPCH</t>
  </si>
  <si>
    <t>RBB15BPCH</t>
  </si>
  <si>
    <t>CANONADES DE FOSA DÚCTIL I ACCESSORIS. LOT 1</t>
  </si>
  <si>
    <t>VALVULERIA EMBRIDADA. LOT 2</t>
  </si>
  <si>
    <t>Brida endoll DN 200 amb junta express</t>
  </si>
  <si>
    <t>Brida cega 150 mm</t>
  </si>
  <si>
    <t>Con de reducció BB 200x150 mm</t>
  </si>
  <si>
    <t>Colze BB 90º DN 100</t>
  </si>
  <si>
    <t>Colze EE 45º DN 150 amb junta express</t>
  </si>
  <si>
    <t>Tub FD PAM natural DN 150 amb junta standard. Classe C40</t>
  </si>
  <si>
    <t>Tub FD PAM natural DN 100 amb junta standard. Classe C40</t>
  </si>
  <si>
    <t>NSB10Q60AQ-E00</t>
  </si>
  <si>
    <t>NEB15CB00NN2-S00</t>
  </si>
  <si>
    <t>NEB15BE10NN2-S00</t>
  </si>
  <si>
    <t>NEB20BE20NN2-E00</t>
  </si>
  <si>
    <t>BAB10CA10TT</t>
  </si>
  <si>
    <t>BBB15QN10TT</t>
  </si>
  <si>
    <t>BAB20VE2JTT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</si>
</sst>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16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3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/>
    <xf numFmtId="164" fontId="0" fillId="0" borderId="1" xfId="0" applyNumberFormat="1" applyFill="1" applyBorder="1"/>
    <xf numFmtId="164" fontId="0" fillId="0" borderId="3" xfId="0" applyNumberFormat="1" applyFill="1" applyBorder="1"/>
    <xf numFmtId="0" fontId="0" fillId="0" borderId="1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164" fontId="1" fillId="0" borderId="5" xfId="0" applyNumberFormat="1" applyFont="1" applyFill="1" applyBorder="1"/>
    <xf numFmtId="164" fontId="0" fillId="0" borderId="5" xfId="0" applyNumberFormat="1" applyFill="1" applyBorder="1"/>
    <xf numFmtId="164" fontId="1" fillId="0" borderId="6" xfId="0" applyNumberFormat="1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J27"/>
  <sheetViews>
    <sheetView tabSelected="1" zoomScaleNormal="100" workbookViewId="0">
      <selection activeCell="G35" sqref="G35"/>
    </sheetView>
  </sheetViews>
  <sheetFormatPr defaultColWidth="11.42578125" defaultRowHeight="15" x14ac:dyDescent="0.25"/>
  <cols>
    <col min="1" max="1" width="4.7109375" style="2" customWidth="1"/>
    <col min="2" max="2" width="71.140625" style="1" customWidth="1"/>
    <col min="3" max="3" width="13.28515625" style="1" customWidth="1"/>
    <col min="4" max="4" width="16.7109375" style="1" customWidth="1"/>
    <col min="5" max="5" width="18.28515625" style="2" customWidth="1"/>
    <col min="6" max="6" width="9.5703125" style="3" customWidth="1"/>
    <col min="7" max="7" width="11" style="4" customWidth="1"/>
    <col min="8" max="8" width="11.42578125" style="4"/>
  </cols>
  <sheetData>
    <row r="1" spans="1:10" ht="18.75" x14ac:dyDescent="0.25">
      <c r="A1" s="18" t="s">
        <v>12</v>
      </c>
    </row>
    <row r="3" spans="1:10" ht="15.75" thickBot="1" x14ac:dyDescent="0.3"/>
    <row r="4" spans="1:10" ht="16.5" thickBot="1" x14ac:dyDescent="0.3">
      <c r="A4" s="21" t="s">
        <v>31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11"/>
      <c r="B5" s="5"/>
      <c r="C5" s="5"/>
      <c r="D5" s="5"/>
      <c r="E5" s="6"/>
      <c r="F5" s="7"/>
      <c r="G5" s="19" t="s">
        <v>10</v>
      </c>
      <c r="H5" s="19"/>
      <c r="I5" s="19" t="s">
        <v>11</v>
      </c>
      <c r="J5" s="20"/>
    </row>
    <row r="6" spans="1:10" x14ac:dyDescent="0.25">
      <c r="A6" s="12" t="s">
        <v>4</v>
      </c>
      <c r="B6" s="8" t="s">
        <v>5</v>
      </c>
      <c r="C6" s="8" t="s">
        <v>6</v>
      </c>
      <c r="D6" s="8" t="s">
        <v>9</v>
      </c>
      <c r="E6" s="8" t="s">
        <v>7</v>
      </c>
      <c r="F6" s="9" t="s">
        <v>8</v>
      </c>
      <c r="G6" s="10" t="s">
        <v>2</v>
      </c>
      <c r="H6" s="10" t="s">
        <v>3</v>
      </c>
      <c r="I6" s="10" t="s">
        <v>2</v>
      </c>
      <c r="J6" s="13" t="s">
        <v>3</v>
      </c>
    </row>
    <row r="7" spans="1:10" x14ac:dyDescent="0.25">
      <c r="A7" s="27" t="s">
        <v>0</v>
      </c>
      <c r="B7" s="28" t="s">
        <v>38</v>
      </c>
      <c r="C7" s="29" t="s">
        <v>14</v>
      </c>
      <c r="D7" s="29" t="s">
        <v>15</v>
      </c>
      <c r="E7" s="29" t="s">
        <v>16</v>
      </c>
      <c r="F7" s="30">
        <v>324</v>
      </c>
      <c r="G7" s="31">
        <v>55.36</v>
      </c>
      <c r="H7" s="31">
        <f>F7*G7</f>
        <v>17936.64</v>
      </c>
      <c r="I7" s="31"/>
      <c r="J7" s="32">
        <f>F7*I7</f>
        <v>0</v>
      </c>
    </row>
    <row r="8" spans="1:10" x14ac:dyDescent="0.25">
      <c r="A8" s="27" t="s">
        <v>0</v>
      </c>
      <c r="B8" s="28" t="s">
        <v>39</v>
      </c>
      <c r="C8" s="29" t="s">
        <v>14</v>
      </c>
      <c r="D8" s="29" t="s">
        <v>15</v>
      </c>
      <c r="E8" s="29" t="s">
        <v>40</v>
      </c>
      <c r="F8" s="30">
        <v>90</v>
      </c>
      <c r="G8" s="31">
        <v>76.59</v>
      </c>
      <c r="H8" s="31">
        <f>F8*G8</f>
        <v>6893.1</v>
      </c>
      <c r="I8" s="31"/>
      <c r="J8" s="32">
        <f t="shared" ref="J8:J19" si="0">F8*I8</f>
        <v>0</v>
      </c>
    </row>
    <row r="9" spans="1:10" x14ac:dyDescent="0.25">
      <c r="A9" s="27" t="s">
        <v>1</v>
      </c>
      <c r="B9" s="28" t="s">
        <v>17</v>
      </c>
      <c r="C9" s="29" t="s">
        <v>14</v>
      </c>
      <c r="D9" s="29" t="s">
        <v>15</v>
      </c>
      <c r="E9" s="29" t="s">
        <v>25</v>
      </c>
      <c r="F9" s="30">
        <v>20</v>
      </c>
      <c r="G9" s="31">
        <v>103</v>
      </c>
      <c r="H9" s="31">
        <f>F9*G9</f>
        <v>2060</v>
      </c>
      <c r="I9" s="31"/>
      <c r="J9" s="32">
        <f t="shared" si="0"/>
        <v>0</v>
      </c>
    </row>
    <row r="10" spans="1:10" x14ac:dyDescent="0.25">
      <c r="A10" s="27" t="s">
        <v>1</v>
      </c>
      <c r="B10" s="28" t="s">
        <v>18</v>
      </c>
      <c r="C10" s="29" t="s">
        <v>14</v>
      </c>
      <c r="D10" s="29" t="s">
        <v>15</v>
      </c>
      <c r="E10" s="29" t="s">
        <v>42</v>
      </c>
      <c r="F10" s="30">
        <v>10</v>
      </c>
      <c r="G10" s="31">
        <v>142.80000000000001</v>
      </c>
      <c r="H10" s="31">
        <f t="shared" ref="H10:H13" si="1">F10*G10</f>
        <v>1428</v>
      </c>
      <c r="I10" s="31"/>
      <c r="J10" s="32">
        <f t="shared" ref="J10:J13" si="2">F10*I10</f>
        <v>0</v>
      </c>
    </row>
    <row r="11" spans="1:10" x14ac:dyDescent="0.25">
      <c r="A11" s="27" t="s">
        <v>1</v>
      </c>
      <c r="B11" s="28" t="s">
        <v>33</v>
      </c>
      <c r="C11" s="29" t="s">
        <v>14</v>
      </c>
      <c r="D11" s="29" t="s">
        <v>15</v>
      </c>
      <c r="E11" s="29" t="s">
        <v>43</v>
      </c>
      <c r="F11" s="30">
        <v>2</v>
      </c>
      <c r="G11" s="31">
        <v>199.95</v>
      </c>
      <c r="H11" s="31">
        <f t="shared" si="1"/>
        <v>399.9</v>
      </c>
      <c r="I11" s="31"/>
      <c r="J11" s="32">
        <f t="shared" si="2"/>
        <v>0</v>
      </c>
    </row>
    <row r="12" spans="1:10" x14ac:dyDescent="0.25">
      <c r="A12" s="27" t="s">
        <v>1</v>
      </c>
      <c r="B12" s="28" t="s">
        <v>19</v>
      </c>
      <c r="C12" s="29" t="s">
        <v>14</v>
      </c>
      <c r="D12" s="29" t="s">
        <v>15</v>
      </c>
      <c r="E12" s="29" t="s">
        <v>26</v>
      </c>
      <c r="F12" s="30">
        <v>10</v>
      </c>
      <c r="G12" s="31">
        <v>114.26</v>
      </c>
      <c r="H12" s="31">
        <f t="shared" si="1"/>
        <v>1142.6000000000001</v>
      </c>
      <c r="I12" s="31"/>
      <c r="J12" s="32">
        <f t="shared" si="2"/>
        <v>0</v>
      </c>
    </row>
    <row r="13" spans="1:10" x14ac:dyDescent="0.25">
      <c r="A13" s="27" t="s">
        <v>1</v>
      </c>
      <c r="B13" s="28" t="s">
        <v>20</v>
      </c>
      <c r="C13" s="29" t="s">
        <v>14</v>
      </c>
      <c r="D13" s="29" t="s">
        <v>15</v>
      </c>
      <c r="E13" s="29" t="s">
        <v>27</v>
      </c>
      <c r="F13" s="30">
        <v>5</v>
      </c>
      <c r="G13" s="31">
        <v>175.74</v>
      </c>
      <c r="H13" s="31">
        <f t="shared" si="1"/>
        <v>878.7</v>
      </c>
      <c r="I13" s="31"/>
      <c r="J13" s="32">
        <f t="shared" si="2"/>
        <v>0</v>
      </c>
    </row>
    <row r="14" spans="1:10" x14ac:dyDescent="0.25">
      <c r="A14" s="27" t="s">
        <v>1</v>
      </c>
      <c r="B14" s="28" t="s">
        <v>21</v>
      </c>
      <c r="C14" s="29" t="s">
        <v>14</v>
      </c>
      <c r="D14" s="29" t="s">
        <v>15</v>
      </c>
      <c r="E14" s="29" t="s">
        <v>28</v>
      </c>
      <c r="F14" s="30">
        <v>10</v>
      </c>
      <c r="G14" s="31">
        <v>175.74</v>
      </c>
      <c r="H14" s="31">
        <f t="shared" ref="H14:H15" si="3">F14*G14</f>
        <v>1757.4</v>
      </c>
      <c r="I14" s="31"/>
      <c r="J14" s="32">
        <f t="shared" si="0"/>
        <v>0</v>
      </c>
    </row>
    <row r="15" spans="1:10" x14ac:dyDescent="0.25">
      <c r="A15" s="27" t="s">
        <v>1</v>
      </c>
      <c r="B15" s="28" t="s">
        <v>34</v>
      </c>
      <c r="C15" s="29" t="s">
        <v>14</v>
      </c>
      <c r="D15" s="29" t="s">
        <v>15</v>
      </c>
      <c r="E15" s="29" t="s">
        <v>45</v>
      </c>
      <c r="F15" s="30">
        <v>5</v>
      </c>
      <c r="G15" s="31">
        <v>46.46</v>
      </c>
      <c r="H15" s="31">
        <f t="shared" si="3"/>
        <v>232.3</v>
      </c>
      <c r="I15" s="31"/>
      <c r="J15" s="32">
        <f t="shared" si="0"/>
        <v>0</v>
      </c>
    </row>
    <row r="16" spans="1:10" x14ac:dyDescent="0.25">
      <c r="A16" s="27" t="s">
        <v>1</v>
      </c>
      <c r="B16" s="28" t="s">
        <v>35</v>
      </c>
      <c r="C16" s="29" t="s">
        <v>14</v>
      </c>
      <c r="D16" s="29" t="s">
        <v>15</v>
      </c>
      <c r="E16" s="29" t="s">
        <v>46</v>
      </c>
      <c r="F16" s="30">
        <v>1</v>
      </c>
      <c r="G16" s="31">
        <v>177.9</v>
      </c>
      <c r="H16" s="31">
        <f t="shared" ref="H16:H19" si="4">F16*G16</f>
        <v>177.9</v>
      </c>
      <c r="I16" s="31"/>
      <c r="J16" s="32">
        <f t="shared" si="0"/>
        <v>0</v>
      </c>
    </row>
    <row r="17" spans="1:10" x14ac:dyDescent="0.25">
      <c r="A17" s="27" t="s">
        <v>1</v>
      </c>
      <c r="B17" s="33" t="s">
        <v>36</v>
      </c>
      <c r="C17" s="29" t="s">
        <v>14</v>
      </c>
      <c r="D17" s="29" t="s">
        <v>15</v>
      </c>
      <c r="E17" s="29" t="s">
        <v>44</v>
      </c>
      <c r="F17" s="30">
        <v>10</v>
      </c>
      <c r="G17" s="31">
        <v>93.35</v>
      </c>
      <c r="H17" s="31">
        <f t="shared" si="4"/>
        <v>933.5</v>
      </c>
      <c r="I17" s="31"/>
      <c r="J17" s="32">
        <f t="shared" si="0"/>
        <v>0</v>
      </c>
    </row>
    <row r="18" spans="1:10" x14ac:dyDescent="0.25">
      <c r="A18" s="27" t="s">
        <v>1</v>
      </c>
      <c r="B18" s="33" t="s">
        <v>37</v>
      </c>
      <c r="C18" s="29" t="s">
        <v>14</v>
      </c>
      <c r="D18" s="29" t="s">
        <v>15</v>
      </c>
      <c r="E18" s="29" t="s">
        <v>41</v>
      </c>
      <c r="F18" s="30">
        <v>10</v>
      </c>
      <c r="G18" s="31">
        <v>226.45</v>
      </c>
      <c r="H18" s="31">
        <f t="shared" si="4"/>
        <v>2264.5</v>
      </c>
      <c r="I18" s="31"/>
      <c r="J18" s="32">
        <f t="shared" si="0"/>
        <v>0</v>
      </c>
    </row>
    <row r="19" spans="1:10" x14ac:dyDescent="0.25">
      <c r="A19" s="27"/>
      <c r="B19" s="33"/>
      <c r="C19" s="29"/>
      <c r="D19" s="29"/>
      <c r="E19" s="29"/>
      <c r="F19" s="30"/>
      <c r="G19" s="31"/>
      <c r="H19" s="31">
        <f t="shared" si="4"/>
        <v>0</v>
      </c>
      <c r="I19" s="31"/>
      <c r="J19" s="32">
        <f t="shared" si="0"/>
        <v>0</v>
      </c>
    </row>
    <row r="20" spans="1:10" ht="15.75" thickBot="1" x14ac:dyDescent="0.3">
      <c r="A20" s="34"/>
      <c r="B20" s="35" t="s">
        <v>13</v>
      </c>
      <c r="C20" s="36"/>
      <c r="D20" s="36"/>
      <c r="E20" s="36"/>
      <c r="F20" s="36"/>
      <c r="G20" s="37"/>
      <c r="H20" s="38">
        <f>SUM(H7:H19)</f>
        <v>36104.54</v>
      </c>
      <c r="I20" s="39"/>
      <c r="J20" s="40">
        <f>SUM(J7:J19)</f>
        <v>0</v>
      </c>
    </row>
    <row r="21" spans="1:10" ht="15.75" thickBot="1" x14ac:dyDescent="0.3">
      <c r="A21" s="41"/>
      <c r="B21" s="42"/>
      <c r="C21" s="42"/>
      <c r="D21" s="42"/>
      <c r="E21" s="41"/>
      <c r="F21" s="43"/>
      <c r="G21" s="44"/>
      <c r="H21" s="44"/>
      <c r="I21" s="45"/>
      <c r="J21" s="45"/>
    </row>
    <row r="22" spans="1:10" ht="15.75" x14ac:dyDescent="0.25">
      <c r="A22" s="46" t="s">
        <v>32</v>
      </c>
      <c r="B22" s="47"/>
      <c r="C22" s="47"/>
      <c r="D22" s="47"/>
      <c r="E22" s="47"/>
      <c r="F22" s="47"/>
      <c r="G22" s="47"/>
      <c r="H22" s="47"/>
      <c r="I22" s="47"/>
      <c r="J22" s="48"/>
    </row>
    <row r="23" spans="1:10" x14ac:dyDescent="0.25">
      <c r="A23" s="27"/>
      <c r="B23" s="28"/>
      <c r="C23" s="28"/>
      <c r="D23" s="28"/>
      <c r="E23" s="29"/>
      <c r="F23" s="30"/>
      <c r="G23" s="49" t="s">
        <v>10</v>
      </c>
      <c r="H23" s="49"/>
      <c r="I23" s="49" t="s">
        <v>11</v>
      </c>
      <c r="J23" s="50"/>
    </row>
    <row r="24" spans="1:10" x14ac:dyDescent="0.25">
      <c r="A24" s="51" t="s">
        <v>4</v>
      </c>
      <c r="B24" s="52" t="s">
        <v>5</v>
      </c>
      <c r="C24" s="52" t="s">
        <v>6</v>
      </c>
      <c r="D24" s="52" t="s">
        <v>9</v>
      </c>
      <c r="E24" s="52" t="s">
        <v>7</v>
      </c>
      <c r="F24" s="53" t="s">
        <v>8</v>
      </c>
      <c r="G24" s="54" t="s">
        <v>2</v>
      </c>
      <c r="H24" s="54" t="s">
        <v>3</v>
      </c>
      <c r="I24" s="54" t="s">
        <v>2</v>
      </c>
      <c r="J24" s="55" t="s">
        <v>3</v>
      </c>
    </row>
    <row r="25" spans="1:10" x14ac:dyDescent="0.25">
      <c r="A25" s="27" t="s">
        <v>1</v>
      </c>
      <c r="B25" s="28" t="s">
        <v>22</v>
      </c>
      <c r="C25" s="29" t="s">
        <v>14</v>
      </c>
      <c r="D25" s="29" t="s">
        <v>24</v>
      </c>
      <c r="E25" s="29" t="s">
        <v>29</v>
      </c>
      <c r="F25" s="30">
        <v>20</v>
      </c>
      <c r="G25" s="31">
        <v>185.74</v>
      </c>
      <c r="H25" s="31">
        <f>F25*G25</f>
        <v>3714.8</v>
      </c>
      <c r="I25" s="31"/>
      <c r="J25" s="32">
        <f>F25*I25</f>
        <v>0</v>
      </c>
    </row>
    <row r="26" spans="1:10" x14ac:dyDescent="0.25">
      <c r="A26" s="27" t="s">
        <v>1</v>
      </c>
      <c r="B26" s="28" t="s">
        <v>23</v>
      </c>
      <c r="C26" s="29" t="s">
        <v>14</v>
      </c>
      <c r="D26" s="29" t="s">
        <v>24</v>
      </c>
      <c r="E26" s="29" t="s">
        <v>30</v>
      </c>
      <c r="F26" s="30">
        <v>10</v>
      </c>
      <c r="G26" s="31">
        <v>289.33</v>
      </c>
      <c r="H26" s="31">
        <f>F26*G26</f>
        <v>2893.2999999999997</v>
      </c>
      <c r="I26" s="31"/>
      <c r="J26" s="32">
        <f>F26*I26</f>
        <v>0</v>
      </c>
    </row>
    <row r="27" spans="1:10" ht="15.75" thickBot="1" x14ac:dyDescent="0.3">
      <c r="A27" s="14"/>
      <c r="B27" s="24" t="s">
        <v>13</v>
      </c>
      <c r="C27" s="25"/>
      <c r="D27" s="25"/>
      <c r="E27" s="25"/>
      <c r="F27" s="25"/>
      <c r="G27" s="26"/>
      <c r="H27" s="16">
        <f>SUM(H25:H26)</f>
        <v>6608.1</v>
      </c>
      <c r="I27" s="15"/>
      <c r="J27" s="17">
        <f>SUM(J25:J26)</f>
        <v>0</v>
      </c>
    </row>
  </sheetData>
  <mergeCells count="8">
    <mergeCell ref="A22:J22"/>
    <mergeCell ref="G23:H23"/>
    <mergeCell ref="I23:J23"/>
    <mergeCell ref="B27:G27"/>
    <mergeCell ref="A4:J4"/>
    <mergeCell ref="G5:H5"/>
    <mergeCell ref="I5:J5"/>
    <mergeCell ref="B20:G20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ANNEX. DETALL LOTS</vt:lpstr>
      <vt:lpstr>'ANNEX. DETALL LOTS'!Àrea_d'impressió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 Robert</dc:creator>
  <cp:lastModifiedBy>Pere Robert</cp:lastModifiedBy>
  <cp:lastPrinted>2023-02-17T13:27:24Z</cp:lastPrinted>
  <dcterms:created xsi:type="dcterms:W3CDTF">2017-03-21T18:43:59Z</dcterms:created>
  <dcterms:modified xsi:type="dcterms:W3CDTF">2023-02-17T13:27:52Z</dcterms:modified>
</cp:coreProperties>
</file>