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J:\CONTRACTACIONS\CONTRACTACIÓ-PROCEDIMENTS\1.- PROCEDIMENT OBERT\ANY 2021\C 16-2021 SUBM. MAT. SANEJAMENT CAMI ST. PERE DEL BOSC\PER PENJAR AL WEB 2021_09_23\"/>
    </mc:Choice>
  </mc:AlternateContent>
  <xr:revisionPtr revIDLastSave="0" documentId="13_ncr:1_{D7AA88AF-9FD2-4481-9FA1-289450362473}" xr6:coauthVersionLast="45" xr6:coauthVersionMax="45" xr10:uidLastSave="{00000000-0000-0000-0000-000000000000}"/>
  <bookViews>
    <workbookView xWindow="-120" yWindow="-120" windowWidth="29040" windowHeight="16440" xr2:uid="{00000000-000D-0000-FFFF-FFFF00000000}"/>
  </bookViews>
  <sheets>
    <sheet name="LOT 1. Canonada sanejament" sheetId="2" r:id="rId1"/>
    <sheet name="LOT 2. Reixes per interceptors" sheetId="4" r:id="rId2"/>
    <sheet name="LOT 3. Embornals" sheetId="5" r:id="rId3"/>
    <sheet name="LOT 4. Tapes pous registre" sheetId="6" r:id="rId4"/>
  </sheets>
  <definedNames>
    <definedName name="_xlnm.Print_Area" localSheetId="1">'LOT 2. Reixes per interceptors'!#REF!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6" l="1"/>
  <c r="H6" i="6"/>
  <c r="J5" i="6"/>
  <c r="H5" i="6"/>
  <c r="J5" i="5"/>
  <c r="J6" i="5" s="1"/>
  <c r="H5" i="5"/>
  <c r="H6" i="5" s="1"/>
  <c r="H5" i="4"/>
  <c r="H6" i="4"/>
  <c r="J6" i="4"/>
  <c r="J5" i="4"/>
  <c r="J13" i="2"/>
  <c r="J12" i="2"/>
  <c r="J11" i="2"/>
  <c r="J10" i="2"/>
  <c r="J9" i="2"/>
  <c r="J8" i="2"/>
  <c r="J7" i="2"/>
  <c r="J6" i="2"/>
  <c r="J5" i="2"/>
  <c r="H13" i="2"/>
  <c r="H12" i="2"/>
  <c r="H11" i="2"/>
  <c r="H10" i="2"/>
  <c r="H9" i="2"/>
  <c r="H8" i="2"/>
  <c r="H7" i="2"/>
  <c r="H6" i="2"/>
  <c r="H5" i="2"/>
  <c r="H7" i="6" l="1"/>
  <c r="J7" i="6"/>
  <c r="H7" i="4"/>
  <c r="J7" i="4"/>
  <c r="H14" i="2"/>
  <c r="J14" i="2"/>
</calcChain>
</file>

<file path=xl/sharedStrings.xml><?xml version="1.0" encoding="utf-8"?>
<sst xmlns="http://schemas.openxmlformats.org/spreadsheetml/2006/main" count="114" uniqueCount="47">
  <si>
    <t>Ml.</t>
  </si>
  <si>
    <t>Ut.</t>
  </si>
  <si>
    <t>PREU</t>
  </si>
  <si>
    <t>IMPORT</t>
  </si>
  <si>
    <t>UA</t>
  </si>
  <si>
    <t>MATERIAL</t>
  </si>
  <si>
    <t>MARCA</t>
  </si>
  <si>
    <t>REFERÈNCIA</t>
  </si>
  <si>
    <t>TOTAL LOT 1</t>
  </si>
  <si>
    <t>TOTAL LOT 2</t>
  </si>
  <si>
    <t>UNITATS</t>
  </si>
  <si>
    <t>Ferroplast</t>
  </si>
  <si>
    <t>Sèrie SN-4</t>
  </si>
  <si>
    <t>GAMMA</t>
  </si>
  <si>
    <t>Tub PVC 315 mm sanejament sense pressió color teula norma UNE-EN 1401-1</t>
  </si>
  <si>
    <t>Tub PVC 200 mm sanejament sense pressió color teula norma UNE-EN 1401-1</t>
  </si>
  <si>
    <t>EJ (NORINCO)</t>
  </si>
  <si>
    <t>MODEL</t>
  </si>
  <si>
    <t>Marc i reixa de fosa dúctil classe D400 marcatge AENOR tipus BARCINO 910x408 obertura lliure.</t>
  </si>
  <si>
    <t>BARCINO</t>
  </si>
  <si>
    <t>KIT SCLT BARCINO</t>
  </si>
  <si>
    <t>Junta elàstica</t>
  </si>
  <si>
    <t>Maniguet unió junta elàstica 315 mm. femella-femella color teula Ral 8023</t>
  </si>
  <si>
    <t>Maniguet unió junta elàstica 200 mm. femella-femella color teula Ral 8023</t>
  </si>
  <si>
    <t>Colze 45º unió junta elàstica 200 mm. mascle-femella color teula Ral 8023</t>
  </si>
  <si>
    <t>Colze 45º unió junta elàstica 315 mm. mascle-femella color teula Ral 8023</t>
  </si>
  <si>
    <t>T (injert) 87º unió junta elàstica 200 mm. mascle-femella color teula Ral 8023</t>
  </si>
  <si>
    <t>Tap registrable mascle 200 mm. color teula Ral 8023</t>
  </si>
  <si>
    <t>Injert "clic" 87º 315/200 mm. color teula Ral 8023</t>
  </si>
  <si>
    <t>ANNEX. REIXES PER INTERCEPTORS. LOT 2</t>
  </si>
  <si>
    <t>ANNEX. MATERIAL XARXA DE SANEJAMENT.  LOT 1</t>
  </si>
  <si>
    <t>ANNEX. EMBORNALS. LOT 3</t>
  </si>
  <si>
    <t>COFUNCO</t>
  </si>
  <si>
    <t>MARE C250</t>
  </si>
  <si>
    <t>Marc i reixa d'embornal de  fosa dúctil classe C 250 marcatge AFNOR. Dimensions exteriors 880 x 375 mm. alçada 100 mm. Cota de pas 700 x 300 mm. Superficie d'absorció 9 dm2. Pes del conjunt 42,68 Kg.</t>
  </si>
  <si>
    <t>Kit de potes de passamà per ancoratge de reixa BARCINO. (32 potes per per kit)</t>
  </si>
  <si>
    <t>REXESS 2</t>
  </si>
  <si>
    <t>SAINT-GOBAIN PAM</t>
  </si>
  <si>
    <t>Ut. Tapa de fosa dúctil classe D400, no ventilada, marc rodó. Amplada total exteriopr del marc 785 mm. Alçada total 104 mm. Cota de pas lliure 608 mm. Pes total del conjunt 55,0 Kg. Inscripció "CLAVEGUERAM".</t>
  </si>
  <si>
    <t>Ut. Tapa de fosa dúctil classe D400, no ventilada, marc rodó. Amplada total exteriopr del marc 785 mm. Alçada total 104 mm. Cota de pas lliure 608 mm. Pes total del conjunt 55,0 Kg. Inscripció "PLUVIALS".</t>
  </si>
  <si>
    <t>CDRL60FYCLA44</t>
  </si>
  <si>
    <t>CDRL60FYG5144</t>
  </si>
  <si>
    <t>TOTAL LOT 3</t>
  </si>
  <si>
    <t>TOTAL LOT 4</t>
  </si>
  <si>
    <t>ANNEX. TAPES PER POUS DE REGISTRE. LOT 4</t>
  </si>
  <si>
    <t>LICITACIÓ</t>
  </si>
  <si>
    <t>OFERTA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</si>
</sst>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Light"/>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1">
    <xf numFmtId="0" fontId="0" fillId="0" borderId="0"/>
  </cellStyleXfs>
  <cellXfs count="43">
    <xf numFmtId="0" fontId="0" fillId="0" borderId="0" xfId="0"/>
    <xf numFmtId="0" fontId="0" fillId="0" borderId="0" xfId="0" applyAlignment="1">
      <alignment vertical="center"/>
    </xf>
    <xf numFmtId="0" fontId="0" fillId="0" borderId="0" xfId="0" applyAlignment="1">
      <alignment horizontal="center" vertical="center"/>
    </xf>
    <xf numFmtId="4" fontId="0" fillId="0" borderId="0" xfId="0" applyNumberFormat="1"/>
    <xf numFmtId="164" fontId="0" fillId="0" borderId="0" xfId="0" applyNumberFormat="1"/>
    <xf numFmtId="0" fontId="0" fillId="0" borderId="1" xfId="0" applyBorder="1" applyAlignment="1">
      <alignment vertical="center"/>
    </xf>
    <xf numFmtId="0" fontId="0" fillId="0" borderId="1" xfId="0" applyBorder="1" applyAlignment="1">
      <alignment horizontal="center" vertical="center"/>
    </xf>
    <xf numFmtId="4" fontId="0" fillId="0" borderId="1" xfId="0" applyNumberFormat="1" applyBorder="1"/>
    <xf numFmtId="164" fontId="0" fillId="0" borderId="1" xfId="0" applyNumberFormat="1" applyBorder="1"/>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0" fillId="0" borderId="1" xfId="0" applyFill="1" applyBorder="1" applyAlignment="1">
      <alignment vertical="center"/>
    </xf>
    <xf numFmtId="164" fontId="0" fillId="0" borderId="1" xfId="0" applyNumberFormat="1" applyFill="1" applyBorder="1"/>
    <xf numFmtId="0" fontId="0" fillId="0" borderId="5" xfId="0" applyBorder="1" applyAlignment="1">
      <alignment horizontal="center" vertical="center"/>
    </xf>
    <xf numFmtId="0" fontId="1" fillId="0" borderId="5" xfId="0" applyFont="1" applyBorder="1" applyAlignment="1">
      <alignment horizontal="center" vertical="center"/>
    </xf>
    <xf numFmtId="164" fontId="1" fillId="0" borderId="6" xfId="0" applyNumberFormat="1" applyFont="1" applyBorder="1" applyAlignment="1">
      <alignment horizontal="center" vertical="center"/>
    </xf>
    <xf numFmtId="164" fontId="0" fillId="0" borderId="6" xfId="0" applyNumberFormat="1" applyBorder="1"/>
    <xf numFmtId="0" fontId="0" fillId="0" borderId="7" xfId="0" applyBorder="1" applyAlignment="1">
      <alignment horizontal="center" vertical="center"/>
    </xf>
    <xf numFmtId="164" fontId="0" fillId="0" borderId="8" xfId="0" applyNumberFormat="1" applyBorder="1"/>
    <xf numFmtId="164" fontId="1" fillId="0" borderId="8" xfId="0" applyNumberFormat="1" applyFont="1" applyBorder="1"/>
    <xf numFmtId="164" fontId="1" fillId="0" borderId="9" xfId="0" applyNumberFormat="1" applyFont="1" applyBorder="1"/>
    <xf numFmtId="0" fontId="0" fillId="0" borderId="1" xfId="0" applyFill="1" applyBorder="1" applyAlignment="1">
      <alignment vertical="center" wrapText="1"/>
    </xf>
    <xf numFmtId="4" fontId="0" fillId="0" borderId="1" xfId="0" applyNumberFormat="1" applyBorder="1" applyAlignment="1">
      <alignment vertical="center"/>
    </xf>
    <xf numFmtId="164" fontId="0" fillId="0" borderId="1" xfId="0" applyNumberFormat="1" applyFill="1" applyBorder="1" applyAlignment="1">
      <alignment vertical="center"/>
    </xf>
    <xf numFmtId="164" fontId="0" fillId="0" borderId="1" xfId="0" applyNumberFormat="1" applyBorder="1" applyAlignment="1">
      <alignment vertical="center"/>
    </xf>
    <xf numFmtId="164" fontId="0" fillId="0" borderId="6" xfId="0" applyNumberFormat="1" applyBorder="1" applyAlignment="1">
      <alignment vertical="center"/>
    </xf>
    <xf numFmtId="164" fontId="1" fillId="0" borderId="1" xfId="0" applyNumberFormat="1" applyFont="1" applyBorder="1" applyAlignment="1">
      <alignment horizontal="center"/>
    </xf>
    <xf numFmtId="0" fontId="3" fillId="0" borderId="1" xfId="0" applyFont="1" applyBorder="1" applyAlignment="1">
      <alignment horizontal="center" vertical="center"/>
    </xf>
    <xf numFmtId="164" fontId="1" fillId="0" borderId="1" xfId="0" applyNumberFormat="1" applyFont="1" applyBorder="1" applyAlignment="1">
      <alignment horizontal="center"/>
    </xf>
    <xf numFmtId="164" fontId="1" fillId="0" borderId="6" xfId="0" applyNumberFormat="1" applyFont="1" applyBorder="1" applyAlignment="1">
      <alignment horizont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1" fillId="0" borderId="13" xfId="0" applyFont="1" applyBorder="1" applyAlignment="1">
      <alignment horizontal="right" vertical="center"/>
    </xf>
    <xf numFmtId="0" fontId="1" fillId="0" borderId="14" xfId="0" applyFont="1" applyBorder="1" applyAlignment="1">
      <alignment horizontal="right" vertical="center"/>
    </xf>
    <xf numFmtId="0" fontId="1" fillId="0" borderId="15" xfId="0" applyFont="1" applyBorder="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 fillId="0" borderId="16"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J14"/>
  <sheetViews>
    <sheetView tabSelected="1" workbookViewId="0">
      <selection sqref="A1:XFD2"/>
    </sheetView>
  </sheetViews>
  <sheetFormatPr baseColWidth="10" defaultRowHeight="15" x14ac:dyDescent="0.25"/>
  <cols>
    <col min="1" max="1" width="4.7109375" style="2" customWidth="1"/>
    <col min="2" max="2" width="68.5703125" style="1" customWidth="1"/>
    <col min="3" max="3" width="10.28515625" style="1" customWidth="1"/>
    <col min="4" max="4" width="16.140625" style="1" customWidth="1"/>
    <col min="5" max="5" width="12.28515625" style="2" customWidth="1"/>
    <col min="6" max="6" width="9.5703125" style="3" customWidth="1"/>
    <col min="7" max="7" width="7.7109375" style="4" customWidth="1"/>
    <col min="8" max="8" width="11.42578125" style="4"/>
  </cols>
  <sheetData>
    <row r="1" spans="1:10" ht="15.75" thickBot="1" x14ac:dyDescent="0.3"/>
    <row r="2" spans="1:10" ht="15.75" x14ac:dyDescent="0.25">
      <c r="A2" s="31" t="s">
        <v>30</v>
      </c>
      <c r="B2" s="32"/>
      <c r="C2" s="32"/>
      <c r="D2" s="32"/>
      <c r="E2" s="32"/>
      <c r="F2" s="32"/>
      <c r="G2" s="32"/>
      <c r="H2" s="32"/>
      <c r="I2" s="32"/>
      <c r="J2" s="33"/>
    </row>
    <row r="3" spans="1:10" x14ac:dyDescent="0.25">
      <c r="A3" s="14"/>
      <c r="B3" s="5"/>
      <c r="C3" s="5"/>
      <c r="D3" s="5"/>
      <c r="E3" s="6"/>
      <c r="F3" s="7"/>
      <c r="G3" s="29" t="s">
        <v>45</v>
      </c>
      <c r="H3" s="29"/>
      <c r="I3" s="29" t="s">
        <v>46</v>
      </c>
      <c r="J3" s="30"/>
    </row>
    <row r="4" spans="1:10" x14ac:dyDescent="0.25">
      <c r="A4" s="15" t="s">
        <v>4</v>
      </c>
      <c r="B4" s="9" t="s">
        <v>5</v>
      </c>
      <c r="C4" s="9" t="s">
        <v>6</v>
      </c>
      <c r="D4" s="9" t="s">
        <v>13</v>
      </c>
      <c r="E4" s="9" t="s">
        <v>7</v>
      </c>
      <c r="F4" s="10" t="s">
        <v>10</v>
      </c>
      <c r="G4" s="11" t="s">
        <v>2</v>
      </c>
      <c r="H4" s="11" t="s">
        <v>3</v>
      </c>
      <c r="I4" s="11" t="s">
        <v>2</v>
      </c>
      <c r="J4" s="16" t="s">
        <v>3</v>
      </c>
    </row>
    <row r="5" spans="1:10" x14ac:dyDescent="0.25">
      <c r="A5" s="14" t="s">
        <v>0</v>
      </c>
      <c r="B5" s="12" t="s">
        <v>15</v>
      </c>
      <c r="C5" s="6" t="s">
        <v>11</v>
      </c>
      <c r="D5" s="6" t="s">
        <v>12</v>
      </c>
      <c r="E5" s="6">
        <v>211060</v>
      </c>
      <c r="F5" s="7">
        <v>120</v>
      </c>
      <c r="G5" s="13">
        <v>10.86</v>
      </c>
      <c r="H5" s="8">
        <f>F5*G5</f>
        <v>1303.1999999999998</v>
      </c>
      <c r="I5" s="13"/>
      <c r="J5" s="17">
        <f>F5*I5</f>
        <v>0</v>
      </c>
    </row>
    <row r="6" spans="1:10" x14ac:dyDescent="0.25">
      <c r="A6" s="14" t="s">
        <v>0</v>
      </c>
      <c r="B6" s="12" t="s">
        <v>14</v>
      </c>
      <c r="C6" s="6" t="s">
        <v>11</v>
      </c>
      <c r="D6" s="6" t="s">
        <v>12</v>
      </c>
      <c r="E6" s="6">
        <v>211062</v>
      </c>
      <c r="F6" s="7">
        <v>1302</v>
      </c>
      <c r="G6" s="13">
        <v>29.85</v>
      </c>
      <c r="H6" s="8">
        <f>F6*G6</f>
        <v>38864.700000000004</v>
      </c>
      <c r="I6" s="13"/>
      <c r="J6" s="17">
        <f t="shared" ref="J6:J13" si="0">F6*I6</f>
        <v>0</v>
      </c>
    </row>
    <row r="7" spans="1:10" x14ac:dyDescent="0.25">
      <c r="A7" s="14" t="s">
        <v>1</v>
      </c>
      <c r="B7" s="12" t="s">
        <v>23</v>
      </c>
      <c r="C7" s="6" t="s">
        <v>11</v>
      </c>
      <c r="D7" s="6" t="s">
        <v>21</v>
      </c>
      <c r="E7" s="6">
        <v>258025</v>
      </c>
      <c r="F7" s="7">
        <v>10</v>
      </c>
      <c r="G7" s="13">
        <v>12.88</v>
      </c>
      <c r="H7" s="8">
        <f t="shared" ref="H7:H9" si="1">F7*G7</f>
        <v>128.80000000000001</v>
      </c>
      <c r="I7" s="13"/>
      <c r="J7" s="17">
        <f t="shared" si="0"/>
        <v>0</v>
      </c>
    </row>
    <row r="8" spans="1:10" x14ac:dyDescent="0.25">
      <c r="A8" s="14" t="s">
        <v>1</v>
      </c>
      <c r="B8" s="12" t="s">
        <v>22</v>
      </c>
      <c r="C8" s="6" t="s">
        <v>11</v>
      </c>
      <c r="D8" s="6" t="s">
        <v>21</v>
      </c>
      <c r="E8" s="6">
        <v>321022</v>
      </c>
      <c r="F8" s="7">
        <v>4</v>
      </c>
      <c r="G8" s="13">
        <v>59.69</v>
      </c>
      <c r="H8" s="8">
        <f t="shared" si="1"/>
        <v>238.76</v>
      </c>
      <c r="I8" s="13"/>
      <c r="J8" s="17">
        <f t="shared" si="0"/>
        <v>0</v>
      </c>
    </row>
    <row r="9" spans="1:10" x14ac:dyDescent="0.25">
      <c r="A9" s="14" t="s">
        <v>1</v>
      </c>
      <c r="B9" s="12" t="s">
        <v>24</v>
      </c>
      <c r="C9" s="6" t="s">
        <v>11</v>
      </c>
      <c r="D9" s="6" t="s">
        <v>21</v>
      </c>
      <c r="E9" s="6">
        <v>258004</v>
      </c>
      <c r="F9" s="7">
        <v>10</v>
      </c>
      <c r="G9" s="13">
        <v>11.02</v>
      </c>
      <c r="H9" s="8">
        <f t="shared" si="1"/>
        <v>110.19999999999999</v>
      </c>
      <c r="I9" s="13"/>
      <c r="J9" s="17">
        <f t="shared" si="0"/>
        <v>0</v>
      </c>
    </row>
    <row r="10" spans="1:10" x14ac:dyDescent="0.25">
      <c r="A10" s="14" t="s">
        <v>1</v>
      </c>
      <c r="B10" s="12" t="s">
        <v>25</v>
      </c>
      <c r="C10" s="6" t="s">
        <v>11</v>
      </c>
      <c r="D10" s="6" t="s">
        <v>21</v>
      </c>
      <c r="E10" s="6">
        <v>258006</v>
      </c>
      <c r="F10" s="7">
        <v>4</v>
      </c>
      <c r="G10" s="13">
        <v>55.87</v>
      </c>
      <c r="H10" s="8">
        <f>F10*G10</f>
        <v>223.48</v>
      </c>
      <c r="I10" s="13"/>
      <c r="J10" s="17">
        <f t="shared" si="0"/>
        <v>0</v>
      </c>
    </row>
    <row r="11" spans="1:10" x14ac:dyDescent="0.25">
      <c r="A11" s="14" t="s">
        <v>1</v>
      </c>
      <c r="B11" s="12" t="s">
        <v>26</v>
      </c>
      <c r="C11" s="6" t="s">
        <v>11</v>
      </c>
      <c r="D11" s="6" t="s">
        <v>21</v>
      </c>
      <c r="E11" s="6">
        <v>258020</v>
      </c>
      <c r="F11" s="7">
        <v>10</v>
      </c>
      <c r="G11" s="13">
        <v>17.63</v>
      </c>
      <c r="H11" s="8">
        <f>F11*G11</f>
        <v>176.29999999999998</v>
      </c>
      <c r="I11" s="13"/>
      <c r="J11" s="17">
        <f t="shared" si="0"/>
        <v>0</v>
      </c>
    </row>
    <row r="12" spans="1:10" x14ac:dyDescent="0.25">
      <c r="A12" s="14" t="s">
        <v>1</v>
      </c>
      <c r="B12" s="12" t="s">
        <v>27</v>
      </c>
      <c r="C12" s="6" t="s">
        <v>11</v>
      </c>
      <c r="D12" s="6" t="s">
        <v>21</v>
      </c>
      <c r="E12" s="6">
        <v>258039</v>
      </c>
      <c r="F12" s="7">
        <v>10</v>
      </c>
      <c r="G12" s="13">
        <v>4.5199999999999996</v>
      </c>
      <c r="H12" s="8">
        <f t="shared" ref="H12:H13" si="2">F12*G12</f>
        <v>45.199999999999996</v>
      </c>
      <c r="I12" s="13"/>
      <c r="J12" s="17">
        <f t="shared" si="0"/>
        <v>0</v>
      </c>
    </row>
    <row r="13" spans="1:10" x14ac:dyDescent="0.25">
      <c r="A13" s="14" t="s">
        <v>1</v>
      </c>
      <c r="B13" s="12" t="s">
        <v>28</v>
      </c>
      <c r="C13" s="6" t="s">
        <v>11</v>
      </c>
      <c r="D13" s="6" t="s">
        <v>21</v>
      </c>
      <c r="E13" s="6">
        <v>258041</v>
      </c>
      <c r="F13" s="7">
        <v>25</v>
      </c>
      <c r="G13" s="13">
        <v>29.41</v>
      </c>
      <c r="H13" s="8">
        <f t="shared" si="2"/>
        <v>735.25</v>
      </c>
      <c r="I13" s="13"/>
      <c r="J13" s="17">
        <f t="shared" si="0"/>
        <v>0</v>
      </c>
    </row>
    <row r="14" spans="1:10" ht="15.75" thickBot="1" x14ac:dyDescent="0.3">
      <c r="A14" s="18"/>
      <c r="B14" s="34" t="s">
        <v>8</v>
      </c>
      <c r="C14" s="35"/>
      <c r="D14" s="35"/>
      <c r="E14" s="35"/>
      <c r="F14" s="35"/>
      <c r="G14" s="36"/>
      <c r="H14" s="20">
        <f>SUM(H5:H13)</f>
        <v>41825.890000000007</v>
      </c>
      <c r="I14" s="19"/>
      <c r="J14" s="21">
        <f>SUM(J5:J13)</f>
        <v>0</v>
      </c>
    </row>
  </sheetData>
  <mergeCells count="4">
    <mergeCell ref="G3:H3"/>
    <mergeCell ref="I3:J3"/>
    <mergeCell ref="A2:J2"/>
    <mergeCell ref="B14:G14"/>
  </mergeCells>
  <pageMargins left="0.39370078740157483" right="0.39370078740157483"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195EA-9D1A-4E36-9D3A-BD31ED3C72F4}">
  <sheetPr>
    <tabColor theme="2" tint="-0.499984740745262"/>
    <pageSetUpPr fitToPage="1"/>
  </sheetPr>
  <dimension ref="A1:J7"/>
  <sheetViews>
    <sheetView zoomScaleNormal="100" workbookViewId="0">
      <selection activeCell="B9" sqref="B9"/>
    </sheetView>
  </sheetViews>
  <sheetFormatPr baseColWidth="10" defaultRowHeight="15" x14ac:dyDescent="0.25"/>
  <cols>
    <col min="1" max="1" width="4.7109375" customWidth="1"/>
    <col min="2" max="2" width="73.28515625" customWidth="1"/>
    <col min="3" max="3" width="14" customWidth="1"/>
    <col min="4" max="4" width="17.5703125" customWidth="1"/>
    <col min="5" max="5" width="12.28515625" customWidth="1"/>
    <col min="6" max="6" width="9.5703125" customWidth="1"/>
    <col min="7" max="7" width="7.7109375" customWidth="1"/>
  </cols>
  <sheetData>
    <row r="1" spans="1:10" ht="15.75" thickBot="1" x14ac:dyDescent="0.3"/>
    <row r="2" spans="1:10" ht="15.75" x14ac:dyDescent="0.25">
      <c r="A2" s="37" t="s">
        <v>29</v>
      </c>
      <c r="B2" s="38"/>
      <c r="C2" s="38"/>
      <c r="D2" s="38"/>
      <c r="E2" s="38"/>
      <c r="F2" s="38"/>
      <c r="G2" s="38"/>
      <c r="H2" s="38"/>
      <c r="I2" s="38"/>
      <c r="J2" s="39"/>
    </row>
    <row r="3" spans="1:10" x14ac:dyDescent="0.25">
      <c r="A3" s="14"/>
      <c r="B3" s="5"/>
      <c r="C3" s="5"/>
      <c r="D3" s="5"/>
      <c r="E3" s="6"/>
      <c r="F3" s="7"/>
      <c r="G3" s="29" t="s">
        <v>45</v>
      </c>
      <c r="H3" s="29"/>
      <c r="I3" s="29" t="s">
        <v>46</v>
      </c>
      <c r="J3" s="30"/>
    </row>
    <row r="4" spans="1:10" x14ac:dyDescent="0.25">
      <c r="A4" s="15" t="s">
        <v>4</v>
      </c>
      <c r="B4" s="9" t="s">
        <v>5</v>
      </c>
      <c r="C4" s="9" t="s">
        <v>6</v>
      </c>
      <c r="D4" s="9" t="s">
        <v>17</v>
      </c>
      <c r="E4" s="9" t="s">
        <v>7</v>
      </c>
      <c r="F4" s="10" t="s">
        <v>10</v>
      </c>
      <c r="G4" s="11" t="s">
        <v>2</v>
      </c>
      <c r="H4" s="11" t="s">
        <v>3</v>
      </c>
      <c r="I4" s="11" t="s">
        <v>2</v>
      </c>
      <c r="J4" s="16" t="s">
        <v>3</v>
      </c>
    </row>
    <row r="5" spans="1:10" ht="30" x14ac:dyDescent="0.25">
      <c r="A5" s="14" t="s">
        <v>1</v>
      </c>
      <c r="B5" s="22" t="s">
        <v>18</v>
      </c>
      <c r="C5" s="6" t="s">
        <v>16</v>
      </c>
      <c r="D5" s="6" t="s">
        <v>19</v>
      </c>
      <c r="E5" s="6">
        <v>526279</v>
      </c>
      <c r="F5" s="23">
        <v>32</v>
      </c>
      <c r="G5" s="24">
        <v>355.27499999999998</v>
      </c>
      <c r="H5" s="8">
        <f>F5*G5</f>
        <v>11368.8</v>
      </c>
      <c r="I5" s="13"/>
      <c r="J5" s="17">
        <f>F5*I5</f>
        <v>0</v>
      </c>
    </row>
    <row r="6" spans="1:10" x14ac:dyDescent="0.25">
      <c r="A6" s="14" t="s">
        <v>1</v>
      </c>
      <c r="B6" s="12" t="s">
        <v>35</v>
      </c>
      <c r="C6" s="6" t="s">
        <v>16</v>
      </c>
      <c r="D6" s="6" t="s">
        <v>20</v>
      </c>
      <c r="E6" s="6">
        <v>62990031</v>
      </c>
      <c r="F6" s="7">
        <v>4</v>
      </c>
      <c r="G6" s="13">
        <v>30.4</v>
      </c>
      <c r="H6" s="8">
        <f>F6*G6</f>
        <v>121.6</v>
      </c>
      <c r="I6" s="13"/>
      <c r="J6" s="17">
        <f t="shared" ref="J6" si="0">F6*I6</f>
        <v>0</v>
      </c>
    </row>
    <row r="7" spans="1:10" ht="15.75" thickBot="1" x14ac:dyDescent="0.3">
      <c r="A7" s="40" t="s">
        <v>9</v>
      </c>
      <c r="B7" s="35"/>
      <c r="C7" s="35"/>
      <c r="D7" s="35"/>
      <c r="E7" s="35"/>
      <c r="F7" s="35"/>
      <c r="G7" s="36"/>
      <c r="H7" s="20">
        <f>SUM(H5:H6)</f>
        <v>11490.4</v>
      </c>
      <c r="I7" s="19"/>
      <c r="J7" s="21">
        <f>SUM(J5:J6)</f>
        <v>0</v>
      </c>
    </row>
  </sheetData>
  <mergeCells count="4">
    <mergeCell ref="G3:H3"/>
    <mergeCell ref="I3:J3"/>
    <mergeCell ref="A2:J2"/>
    <mergeCell ref="A7:G7"/>
  </mergeCells>
  <pageMargins left="0.70866141732283472" right="0.70866141732283472" top="0.74803149606299213" bottom="0.74803149606299213"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A766B-0ADD-4D5F-B41B-EA6DE369D445}">
  <sheetPr>
    <pageSetUpPr fitToPage="1"/>
  </sheetPr>
  <dimension ref="A1:J6"/>
  <sheetViews>
    <sheetView workbookViewId="0">
      <selection activeCell="B12" sqref="B12"/>
    </sheetView>
  </sheetViews>
  <sheetFormatPr baseColWidth="10" defaultRowHeight="15" x14ac:dyDescent="0.25"/>
  <cols>
    <col min="1" max="1" width="4.7109375" customWidth="1"/>
    <col min="2" max="2" width="68.5703125" customWidth="1"/>
    <col min="3" max="3" width="14" customWidth="1"/>
    <col min="4" max="4" width="17.5703125" customWidth="1"/>
    <col min="5" max="5" width="12.28515625" customWidth="1"/>
    <col min="6" max="6" width="9.5703125" customWidth="1"/>
    <col min="7" max="7" width="7.7109375" customWidth="1"/>
  </cols>
  <sheetData>
    <row r="1" spans="1:10" ht="15.75" thickBot="1" x14ac:dyDescent="0.3"/>
    <row r="2" spans="1:10" ht="15.75" x14ac:dyDescent="0.25">
      <c r="A2" s="37" t="s">
        <v>31</v>
      </c>
      <c r="B2" s="38"/>
      <c r="C2" s="38"/>
      <c r="D2" s="38"/>
      <c r="E2" s="38"/>
      <c r="F2" s="38"/>
      <c r="G2" s="38"/>
      <c r="H2" s="38"/>
      <c r="I2" s="38"/>
      <c r="J2" s="39"/>
    </row>
    <row r="3" spans="1:10" x14ac:dyDescent="0.25">
      <c r="A3" s="14"/>
      <c r="B3" s="5"/>
      <c r="C3" s="5"/>
      <c r="D3" s="5"/>
      <c r="E3" s="6"/>
      <c r="F3" s="7"/>
      <c r="G3" s="29" t="s">
        <v>45</v>
      </c>
      <c r="H3" s="29"/>
      <c r="I3" s="29" t="s">
        <v>46</v>
      </c>
      <c r="J3" s="30"/>
    </row>
    <row r="4" spans="1:10" x14ac:dyDescent="0.25">
      <c r="A4" s="15" t="s">
        <v>4</v>
      </c>
      <c r="B4" s="9" t="s">
        <v>5</v>
      </c>
      <c r="C4" s="9" t="s">
        <v>6</v>
      </c>
      <c r="D4" s="9" t="s">
        <v>17</v>
      </c>
      <c r="E4" s="9" t="s">
        <v>7</v>
      </c>
      <c r="F4" s="10" t="s">
        <v>10</v>
      </c>
      <c r="G4" s="11" t="s">
        <v>2</v>
      </c>
      <c r="H4" s="11" t="s">
        <v>3</v>
      </c>
      <c r="I4" s="27" t="s">
        <v>2</v>
      </c>
      <c r="J4" s="16" t="s">
        <v>3</v>
      </c>
    </row>
    <row r="5" spans="1:10" ht="45" x14ac:dyDescent="0.25">
      <c r="A5" s="14" t="s">
        <v>1</v>
      </c>
      <c r="B5" s="22" t="s">
        <v>34</v>
      </c>
      <c r="C5" s="6" t="s">
        <v>32</v>
      </c>
      <c r="D5" s="6" t="s">
        <v>33</v>
      </c>
      <c r="E5" s="6">
        <v>5127</v>
      </c>
      <c r="F5" s="23">
        <v>40</v>
      </c>
      <c r="G5" s="24">
        <v>145</v>
      </c>
      <c r="H5" s="25">
        <f>F5*G5</f>
        <v>5800</v>
      </c>
      <c r="I5" s="24"/>
      <c r="J5" s="26">
        <f>F5*I5</f>
        <v>0</v>
      </c>
    </row>
    <row r="6" spans="1:10" ht="15.75" thickBot="1" x14ac:dyDescent="0.3">
      <c r="A6" s="41" t="s">
        <v>42</v>
      </c>
      <c r="B6" s="42"/>
      <c r="C6" s="42"/>
      <c r="D6" s="42"/>
      <c r="E6" s="42"/>
      <c r="F6" s="42"/>
      <c r="G6" s="42"/>
      <c r="H6" s="20">
        <f>SUM(H5:H5)</f>
        <v>5800</v>
      </c>
      <c r="I6" s="19"/>
      <c r="J6" s="21">
        <f>SUM(J5:J5)</f>
        <v>0</v>
      </c>
    </row>
  </sheetData>
  <mergeCells count="4">
    <mergeCell ref="A2:J2"/>
    <mergeCell ref="G3:H3"/>
    <mergeCell ref="I3:J3"/>
    <mergeCell ref="A6:G6"/>
  </mergeCells>
  <pageMargins left="0.70866141732283472" right="0.70866141732283472" top="0.74803149606299213" bottom="0.74803149606299213"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36D73-6E60-4C76-93AA-246148C71BD5}">
  <sheetPr>
    <pageSetUpPr fitToPage="1"/>
  </sheetPr>
  <dimension ref="A1:J7"/>
  <sheetViews>
    <sheetView workbookViewId="0">
      <selection sqref="A1:XFD9"/>
    </sheetView>
  </sheetViews>
  <sheetFormatPr baseColWidth="10" defaultRowHeight="15" x14ac:dyDescent="0.25"/>
  <cols>
    <col min="1" max="1" width="4.7109375" customWidth="1"/>
    <col min="2" max="2" width="68.5703125" customWidth="1"/>
    <col min="3" max="3" width="20.42578125" customWidth="1"/>
    <col min="4" max="4" width="17.5703125" customWidth="1"/>
    <col min="5" max="5" width="17.7109375" customWidth="1"/>
    <col min="6" max="6" width="9.5703125" customWidth="1"/>
    <col min="7" max="7" width="7.7109375" customWidth="1"/>
  </cols>
  <sheetData>
    <row r="1" spans="1:10" ht="15.75" thickBot="1" x14ac:dyDescent="0.3"/>
    <row r="2" spans="1:10" ht="15.75" x14ac:dyDescent="0.25">
      <c r="A2" s="37" t="s">
        <v>44</v>
      </c>
      <c r="B2" s="38"/>
      <c r="C2" s="38"/>
      <c r="D2" s="38"/>
      <c r="E2" s="38"/>
      <c r="F2" s="38"/>
      <c r="G2" s="38"/>
      <c r="H2" s="38"/>
      <c r="I2" s="38"/>
      <c r="J2" s="39"/>
    </row>
    <row r="3" spans="1:10" x14ac:dyDescent="0.25">
      <c r="A3" s="14"/>
      <c r="B3" s="5"/>
      <c r="C3" s="5"/>
      <c r="D3" s="5"/>
      <c r="E3" s="6"/>
      <c r="F3" s="7"/>
      <c r="G3" s="29" t="s">
        <v>45</v>
      </c>
      <c r="H3" s="29"/>
      <c r="I3" s="29" t="s">
        <v>46</v>
      </c>
      <c r="J3" s="30"/>
    </row>
    <row r="4" spans="1:10" x14ac:dyDescent="0.25">
      <c r="A4" s="15" t="s">
        <v>4</v>
      </c>
      <c r="B4" s="9" t="s">
        <v>5</v>
      </c>
      <c r="C4" s="9" t="s">
        <v>6</v>
      </c>
      <c r="D4" s="9" t="s">
        <v>17</v>
      </c>
      <c r="E4" s="9" t="s">
        <v>7</v>
      </c>
      <c r="F4" s="10" t="s">
        <v>10</v>
      </c>
      <c r="G4" s="11" t="s">
        <v>2</v>
      </c>
      <c r="H4" s="11" t="s">
        <v>3</v>
      </c>
      <c r="I4" s="11" t="s">
        <v>2</v>
      </c>
      <c r="J4" s="16" t="s">
        <v>3</v>
      </c>
    </row>
    <row r="5" spans="1:10" ht="45" x14ac:dyDescent="0.25">
      <c r="A5" s="14" t="s">
        <v>1</v>
      </c>
      <c r="B5" s="22" t="s">
        <v>38</v>
      </c>
      <c r="C5" s="6" t="s">
        <v>37</v>
      </c>
      <c r="D5" s="6" t="s">
        <v>36</v>
      </c>
      <c r="E5" s="28" t="s">
        <v>40</v>
      </c>
      <c r="F5" s="23">
        <v>40</v>
      </c>
      <c r="G5" s="24">
        <v>111.66</v>
      </c>
      <c r="H5" s="25">
        <f>F5*G5</f>
        <v>4466.3999999999996</v>
      </c>
      <c r="I5" s="24"/>
      <c r="J5" s="26">
        <f>F5*I5</f>
        <v>0</v>
      </c>
    </row>
    <row r="6" spans="1:10" ht="45" x14ac:dyDescent="0.25">
      <c r="A6" s="14" t="s">
        <v>1</v>
      </c>
      <c r="B6" s="22" t="s">
        <v>39</v>
      </c>
      <c r="C6" s="6" t="s">
        <v>37</v>
      </c>
      <c r="D6" s="6" t="s">
        <v>36</v>
      </c>
      <c r="E6" s="28" t="s">
        <v>41</v>
      </c>
      <c r="F6" s="7">
        <v>40</v>
      </c>
      <c r="G6" s="13">
        <v>111.66</v>
      </c>
      <c r="H6" s="25">
        <f>F6*G6</f>
        <v>4466.3999999999996</v>
      </c>
      <c r="I6" s="24"/>
      <c r="J6" s="26">
        <f t="shared" ref="J6" si="0">F6*I6</f>
        <v>0</v>
      </c>
    </row>
    <row r="7" spans="1:10" ht="15.75" thickBot="1" x14ac:dyDescent="0.3">
      <c r="A7" s="41" t="s">
        <v>43</v>
      </c>
      <c r="B7" s="42"/>
      <c r="C7" s="42"/>
      <c r="D7" s="42"/>
      <c r="E7" s="42"/>
      <c r="F7" s="42"/>
      <c r="G7" s="42"/>
      <c r="H7" s="20">
        <f>SUM(H5:H6)</f>
        <v>8932.7999999999993</v>
      </c>
      <c r="I7" s="19"/>
      <c r="J7" s="21">
        <f>SUM(J5:J6)</f>
        <v>0</v>
      </c>
    </row>
  </sheetData>
  <mergeCells count="4">
    <mergeCell ref="A2:J2"/>
    <mergeCell ref="G3:H3"/>
    <mergeCell ref="I3:J3"/>
    <mergeCell ref="A7:G7"/>
  </mergeCells>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LOT 1. Canonada sanejament</vt:lpstr>
      <vt:lpstr>LOT 2. Reixes per interceptors</vt:lpstr>
      <vt:lpstr>LOT 3. Embornals</vt:lpstr>
      <vt:lpstr>LOT 4. Tapes pous registre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 Robert</dc:creator>
  <cp:lastModifiedBy>Pere Robert</cp:lastModifiedBy>
  <cp:lastPrinted>2021-09-15T17:27:14Z</cp:lastPrinted>
  <dcterms:created xsi:type="dcterms:W3CDTF">2017-03-21T18:43:59Z</dcterms:created>
  <dcterms:modified xsi:type="dcterms:W3CDTF">2021-09-22T17:44:19Z</dcterms:modified>
</cp:coreProperties>
</file>