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J:\CONTRACTACIONS\CONTRACTACIÓ-PROCEDIMENTS\1.- PROCEDIMENT OBERT\ANY 2021\C 16-2021 SUBM. MAT. SANEJAMENT CAMI ST. PERE DEL BOSC\PER PENJAR AL WEB 2021_09_23\"/>
    </mc:Choice>
  </mc:AlternateContent>
  <xr:revisionPtr revIDLastSave="0" documentId="13_ncr:1_{D7AA88AF-9FD2-4481-9FA1-289450362473}" xr6:coauthVersionLast="45" xr6:coauthVersionMax="45" xr10:uidLastSave="{00000000-0000-0000-0000-000000000000}"/>
  <bookViews>
    <workbookView xWindow="-120" yWindow="-120" windowWidth="29040" windowHeight="16440" xr2:uid="{00000000-000D-0000-FFFF-FFFF00000000}"/>
  </bookViews>
  <sheets>
    <sheet name="LOT 1. Canonada sanejament" sheetId="2" r:id="rId1"/>
    <sheet name="LOT 2. Reixes per interceptors" sheetId="4" r:id="rId2"/>
    <sheet name="LOT 3. Embornals" sheetId="5" r:id="rId3"/>
    <sheet name="LOT 4. Tapes pous registre" sheetId="6" r:id="rId4"/>
  </sheets>
  <definedNames>
    <definedName name="_xlnm.Print_Area" localSheetId="1">'LOT 2. Reixes per interceptors'!#REF!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 i="6" l="1"/>
  <c r="H6" i="6"/>
  <c r="J5" i="6"/>
  <c r="H5" i="6"/>
  <c r="J5" i="5"/>
  <c r="J6" i="5" s="1"/>
  <c r="H5" i="5"/>
  <c r="H6" i="5" s="1"/>
  <c r="H5" i="4"/>
  <c r="H6" i="4"/>
  <c r="J6" i="4"/>
  <c r="J5" i="4"/>
  <c r="J13" i="2"/>
  <c r="J12" i="2"/>
  <c r="J11" i="2"/>
  <c r="J10" i="2"/>
  <c r="J9" i="2"/>
  <c r="J8" i="2"/>
  <c r="J7" i="2"/>
  <c r="J6" i="2"/>
  <c r="J5" i="2"/>
  <c r="H13" i="2"/>
  <c r="H12" i="2"/>
  <c r="H11" i="2"/>
  <c r="H10" i="2"/>
  <c r="H9" i="2"/>
  <c r="H8" i="2"/>
  <c r="H7" i="2"/>
  <c r="H6" i="2"/>
  <c r="H5" i="2"/>
  <c r="H7" i="6" l="1"/>
  <c r="J7" i="6"/>
  <c r="H7" i="4"/>
  <c r="J7" i="4"/>
  <c r="H14" i="2"/>
  <c r="J14" i="2"/>
</calcChain>
</file>

<file path=xl/sharedStrings.xml><?xml version="1.0" encoding="utf-8"?>
<sst xmlns="http://schemas.openxmlformats.org/spreadsheetml/2006/main" count="114" uniqueCount="47">
  <si>
    <t>Ml.</t>
  </si>
  <si>
    <t>Ut.</t>
  </si>
  <si>
    <t>PREU</t>
  </si>
  <si>
    <t>IMPORT</t>
  </si>
  <si>
    <t>UA</t>
  </si>
  <si>
    <t>MATERIAL</t>
  </si>
  <si>
    <t>MARCA</t>
  </si>
  <si>
    <t>REFERÈNCIA</t>
  </si>
  <si>
    <t>TOTAL LOT 1</t>
  </si>
  <si>
    <t>TOTAL LOT 2</t>
  </si>
  <si>
    <t>UNITATS</t>
  </si>
  <si>
    <t>Ferroplast</t>
  </si>
  <si>
    <t>Sèrie SN-4</t>
  </si>
  <si>
    <t>GAMMA</t>
  </si>
  <si>
    <t>Tub PVC 315 mm sanejament sense pressió color teula norma UNE-EN 1401-1</t>
  </si>
  <si>
    <t>Tub PVC 200 mm sanejament sense pressió color teula norma UNE-EN 1401-1</t>
  </si>
  <si>
    <t>EJ (NORINCO)</t>
  </si>
  <si>
    <t>MODEL</t>
  </si>
  <si>
    <t>Marc i reixa de fosa dúctil classe D400 marcatge AENOR tipus BARCINO 910x408 obertura lliure.</t>
  </si>
  <si>
    <t>BARCINO</t>
  </si>
  <si>
    <t>KIT SCLT BARCINO</t>
  </si>
  <si>
    <t>Junta elàstica</t>
  </si>
  <si>
    <t>Maniguet unió junta elàstica 315 mm. femella-femella color teula Ral 8023</t>
  </si>
  <si>
    <t>Maniguet unió junta elàstica 200 mm. femella-femella color teula Ral 8023</t>
  </si>
  <si>
    <t>Colze 45º unió junta elàstica 200 mm. mascle-femella color teula Ral 8023</t>
  </si>
  <si>
    <t>Colze 45º unió junta elàstica 315 mm. mascle-femella color teula Ral 8023</t>
  </si>
  <si>
    <t>T (injert) 87º unió junta elàstica 200 mm. mascle-femella color teula Ral 8023</t>
  </si>
  <si>
    <t>Tap registrable mascle 200 mm. color teula Ral 8023</t>
  </si>
  <si>
    <t>Injert "clic" 87º 315/200 mm. color teula Ral 8023</t>
  </si>
  <si>
    <t>ANNEX. REIXES PER INTERCEPTORS. LOT 2</t>
  </si>
  <si>
    <t>ANNEX. MATERIAL XARXA DE SANEJAMENT.  LOT 1</t>
  </si>
  <si>
    <t>ANNEX. EMBORNALS. LOT 3</t>
  </si>
  <si>
    <t>COFUNCO</t>
  </si>
  <si>
    <t>MARE C250</t>
  </si>
  <si>
    <t>Marc i reixa d'embornal de  fosa dúctil classe C 250 marcatge AFNOR. Dimensions exteriors 880 x 375 mm. alçada 100 mm. Cota de pas 700 x 300 mm. Superficie d'absorció 9 dm2. Pes del conjunt 42,68 Kg.</t>
  </si>
  <si>
    <t>Kit de potes de passamà per ancoratge de reixa BARCINO. (32 potes per per kit)</t>
  </si>
  <si>
    <t>REXESS 2</t>
  </si>
  <si>
    <t>SAINT-GOBAIN PAM</t>
  </si>
  <si>
    <t>Ut. Tapa de fosa dúctil classe D400, no ventilada, marc rodó. Amplada total exteriopr del marc 785 mm. Alçada total 104 mm. Cota de pas lliure 608 mm. Pes total del conjunt 55,0 Kg. Inscripció "CLAVEGUERAM".</t>
  </si>
  <si>
    <t>Ut. Tapa de fosa dúctil classe D400, no ventilada, marc rodó. Amplada total exteriopr del marc 785 mm. Alçada total 104 mm. Cota de pas lliure 608 mm. Pes total del conjunt 55,0 Kg. Inscripció "PLUVIALS".</t>
  </si>
  <si>
    <t>CDRL60FYCLA44</t>
  </si>
  <si>
    <t>CDRL60FYG5144</t>
  </si>
  <si>
    <t>TOTAL LOT 3</t>
  </si>
  <si>
    <t>TOTAL LOT 4</t>
  </si>
  <si>
    <t>ANNEX. TAPES PER POUS DE REGISTRE. LOT 4</t>
  </si>
  <si>
    <t>LICITACIÓ</t>
  </si>
  <si>
    <t>OFERTA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</si>
</sst>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4" x14ac:knownFonts="1">
    <font>
      <sz val="11"/>
      <color theme="1"/>
      <name val="Calibri"/>
      <family val="2"/>
      <scheme val="minor"/>
    </font>
    <font>
      <b/>
      <sz val="11"/>
      <color theme="1"/>
      <name val="Calibri"/>
      <family val="2"/>
      <scheme val="minor"/>
    </font>
    <font>
      <b/>
      <sz val="12"/>
      <color theme="1"/>
      <name val="Calibri"/>
      <family val="2"/>
      <scheme val="minor"/>
    </font>
    <font>
      <sz val="12"/>
      <color theme="1"/>
      <name val="Calibri Light"/>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
    <xf numFmtId="0" fontId="0" fillId="0" borderId="0"/>
  </cellStyleXfs>
  <cellXfs count="43">
    <xf numFmtId="0" fontId="0" fillId="0" borderId="0" xfId="0"/>
    <xf numFmtId="0" fontId="0" fillId="0" borderId="0" xfId="0" applyAlignment="1">
      <alignment vertical="center"/>
    </xf>
    <xf numFmtId="0" fontId="0" fillId="0" borderId="0" xfId="0" applyAlignment="1">
      <alignment horizontal="center" vertical="center"/>
    </xf>
    <xf numFmtId="4" fontId="0" fillId="0" borderId="0" xfId="0" applyNumberFormat="1"/>
    <xf numFmtId="164" fontId="0" fillId="0" borderId="0" xfId="0" applyNumberFormat="1"/>
    <xf numFmtId="0" fontId="0" fillId="0" borderId="1" xfId="0" applyBorder="1" applyAlignment="1">
      <alignment vertical="center"/>
    </xf>
    <xf numFmtId="0" fontId="0" fillId="0" borderId="1" xfId="0" applyBorder="1" applyAlignment="1">
      <alignment horizontal="center" vertical="center"/>
    </xf>
    <xf numFmtId="4" fontId="0" fillId="0" borderId="1" xfId="0" applyNumberFormat="1" applyBorder="1"/>
    <xf numFmtId="164" fontId="0" fillId="0" borderId="1" xfId="0" applyNumberFormat="1" applyBorder="1"/>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164" fontId="1" fillId="0" borderId="1" xfId="0" applyNumberFormat="1" applyFont="1" applyBorder="1" applyAlignment="1">
      <alignment horizontal="center" vertical="center"/>
    </xf>
    <xf numFmtId="0" fontId="0" fillId="0" borderId="1" xfId="0" applyFill="1" applyBorder="1" applyAlignment="1">
      <alignment vertical="center"/>
    </xf>
    <xf numFmtId="164" fontId="0" fillId="0" borderId="1" xfId="0" applyNumberFormat="1" applyFill="1" applyBorder="1"/>
    <xf numFmtId="0" fontId="0" fillId="0" borderId="5" xfId="0" applyBorder="1" applyAlignment="1">
      <alignment horizontal="center" vertical="center"/>
    </xf>
    <xf numFmtId="0" fontId="1" fillId="0" borderId="5" xfId="0" applyFont="1" applyBorder="1" applyAlignment="1">
      <alignment horizontal="center" vertical="center"/>
    </xf>
    <xf numFmtId="164" fontId="1" fillId="0" borderId="6" xfId="0" applyNumberFormat="1" applyFont="1" applyBorder="1" applyAlignment="1">
      <alignment horizontal="center" vertical="center"/>
    </xf>
    <xf numFmtId="164" fontId="0" fillId="0" borderId="6" xfId="0" applyNumberFormat="1" applyBorder="1"/>
    <xf numFmtId="0" fontId="0" fillId="0" borderId="7" xfId="0" applyBorder="1" applyAlignment="1">
      <alignment horizontal="center" vertical="center"/>
    </xf>
    <xf numFmtId="164" fontId="0" fillId="0" borderId="8" xfId="0" applyNumberFormat="1" applyBorder="1"/>
    <xf numFmtId="164" fontId="1" fillId="0" borderId="8" xfId="0" applyNumberFormat="1" applyFont="1" applyBorder="1"/>
    <xf numFmtId="164" fontId="1" fillId="0" borderId="9" xfId="0" applyNumberFormat="1" applyFont="1" applyBorder="1"/>
    <xf numFmtId="0" fontId="0" fillId="0" borderId="1" xfId="0" applyFill="1" applyBorder="1" applyAlignment="1">
      <alignment vertical="center" wrapText="1"/>
    </xf>
    <xf numFmtId="4" fontId="0" fillId="0" borderId="1" xfId="0" applyNumberFormat="1" applyBorder="1" applyAlignment="1">
      <alignment vertical="center"/>
    </xf>
    <xf numFmtId="164" fontId="0" fillId="0" borderId="1" xfId="0" applyNumberFormat="1" applyFill="1" applyBorder="1" applyAlignment="1">
      <alignment vertical="center"/>
    </xf>
    <xf numFmtId="164" fontId="0" fillId="0" borderId="1" xfId="0" applyNumberFormat="1" applyBorder="1" applyAlignment="1">
      <alignment vertical="center"/>
    </xf>
    <xf numFmtId="164" fontId="0" fillId="0" borderId="6" xfId="0" applyNumberFormat="1" applyBorder="1" applyAlignment="1">
      <alignment vertical="center"/>
    </xf>
    <xf numFmtId="164" fontId="1" fillId="0" borderId="1" xfId="0" applyNumberFormat="1" applyFont="1" applyBorder="1" applyAlignment="1">
      <alignment horizontal="center"/>
    </xf>
    <xf numFmtId="0" fontId="3" fillId="0" borderId="1" xfId="0" applyFont="1" applyBorder="1" applyAlignment="1">
      <alignment horizontal="center" vertical="center"/>
    </xf>
    <xf numFmtId="164" fontId="1" fillId="0" borderId="1" xfId="0" applyNumberFormat="1" applyFont="1" applyBorder="1" applyAlignment="1">
      <alignment horizontal="center"/>
    </xf>
    <xf numFmtId="164" fontId="1" fillId="0" borderId="6" xfId="0" applyNumberFormat="1" applyFont="1" applyBorder="1" applyAlignment="1">
      <alignment horizont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1" fillId="0" borderId="13" xfId="0" applyFont="1" applyBorder="1" applyAlignment="1">
      <alignment horizontal="right" vertical="center"/>
    </xf>
    <xf numFmtId="0" fontId="1" fillId="0" borderId="14" xfId="0" applyFont="1" applyBorder="1" applyAlignment="1">
      <alignment horizontal="right" vertical="center"/>
    </xf>
    <xf numFmtId="0" fontId="1" fillId="0" borderId="15" xfId="0" applyFont="1" applyBorder="1" applyAlignment="1">
      <alignment horizontal="righ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1" fillId="0" borderId="16" xfId="0" applyFont="1" applyBorder="1" applyAlignment="1">
      <alignment horizontal="right" vertical="center"/>
    </xf>
    <xf numFmtId="0" fontId="1" fillId="0" borderId="7" xfId="0" applyFont="1" applyBorder="1" applyAlignment="1">
      <alignment horizontal="right" vertical="center"/>
    </xf>
    <xf numFmtId="0" fontId="1" fillId="0" borderId="8"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J14"/>
  <sheetViews>
    <sheetView tabSelected="1" workbookViewId="0">
      <selection sqref="A1:XFD2"/>
    </sheetView>
  </sheetViews>
  <sheetFormatPr baseColWidth="10" defaultRowHeight="15" x14ac:dyDescent="0.25"/>
  <cols>
    <col min="1" max="1" width="4.7109375" style="2" customWidth="1"/>
    <col min="2" max="2" width="68.5703125" style="1" customWidth="1"/>
    <col min="3" max="3" width="10.28515625" style="1" customWidth="1"/>
    <col min="4" max="4" width="16.140625" style="1" customWidth="1"/>
    <col min="5" max="5" width="12.28515625" style="2" customWidth="1"/>
    <col min="6" max="6" width="9.5703125" style="3" customWidth="1"/>
    <col min="7" max="7" width="7.7109375" style="4" customWidth="1"/>
    <col min="8" max="8" width="11.42578125" style="4"/>
  </cols>
  <sheetData>
    <row r="1" spans="1:10" ht="15.75" thickBot="1" x14ac:dyDescent="0.3"/>
    <row r="2" spans="1:10" ht="15.75" x14ac:dyDescent="0.25">
      <c r="A2" s="31" t="s">
        <v>30</v>
      </c>
      <c r="B2" s="32"/>
      <c r="C2" s="32"/>
      <c r="D2" s="32"/>
      <c r="E2" s="32"/>
      <c r="F2" s="32"/>
      <c r="G2" s="32"/>
      <c r="H2" s="32"/>
      <c r="I2" s="32"/>
      <c r="J2" s="33"/>
    </row>
    <row r="3" spans="1:10" x14ac:dyDescent="0.25">
      <c r="A3" s="14"/>
      <c r="B3" s="5"/>
      <c r="C3" s="5"/>
      <c r="D3" s="5"/>
      <c r="E3" s="6"/>
      <c r="F3" s="7"/>
      <c r="G3" s="29" t="s">
        <v>45</v>
      </c>
      <c r="H3" s="29"/>
      <c r="I3" s="29" t="s">
        <v>46</v>
      </c>
      <c r="J3" s="30"/>
    </row>
    <row r="4" spans="1:10" x14ac:dyDescent="0.25">
      <c r="A4" s="15" t="s">
        <v>4</v>
      </c>
      <c r="B4" s="9" t="s">
        <v>5</v>
      </c>
      <c r="C4" s="9" t="s">
        <v>6</v>
      </c>
      <c r="D4" s="9" t="s">
        <v>13</v>
      </c>
      <c r="E4" s="9" t="s">
        <v>7</v>
      </c>
      <c r="F4" s="10" t="s">
        <v>10</v>
      </c>
      <c r="G4" s="11" t="s">
        <v>2</v>
      </c>
      <c r="H4" s="11" t="s">
        <v>3</v>
      </c>
      <c r="I4" s="11" t="s">
        <v>2</v>
      </c>
      <c r="J4" s="16" t="s">
        <v>3</v>
      </c>
    </row>
    <row r="5" spans="1:10" x14ac:dyDescent="0.25">
      <c r="A5" s="14" t="s">
        <v>0</v>
      </c>
      <c r="B5" s="12" t="s">
        <v>15</v>
      </c>
      <c r="C5" s="6" t="s">
        <v>11</v>
      </c>
      <c r="D5" s="6" t="s">
        <v>12</v>
      </c>
      <c r="E5" s="6">
        <v>211060</v>
      </c>
      <c r="F5" s="7">
        <v>120</v>
      </c>
      <c r="G5" s="13">
        <v>10.86</v>
      </c>
      <c r="H5" s="8">
        <f>F5*G5</f>
        <v>1303.1999999999998</v>
      </c>
      <c r="I5" s="13"/>
      <c r="J5" s="17">
        <f>F5*I5</f>
        <v>0</v>
      </c>
    </row>
    <row r="6" spans="1:10" x14ac:dyDescent="0.25">
      <c r="A6" s="14" t="s">
        <v>0</v>
      </c>
      <c r="B6" s="12" t="s">
        <v>14</v>
      </c>
      <c r="C6" s="6" t="s">
        <v>11</v>
      </c>
      <c r="D6" s="6" t="s">
        <v>12</v>
      </c>
      <c r="E6" s="6">
        <v>211062</v>
      </c>
      <c r="F6" s="7">
        <v>1302</v>
      </c>
      <c r="G6" s="13">
        <v>29.85</v>
      </c>
      <c r="H6" s="8">
        <f>F6*G6</f>
        <v>38864.700000000004</v>
      </c>
      <c r="I6" s="13"/>
      <c r="J6" s="17">
        <f t="shared" ref="J6:J13" si="0">F6*I6</f>
        <v>0</v>
      </c>
    </row>
    <row r="7" spans="1:10" x14ac:dyDescent="0.25">
      <c r="A7" s="14" t="s">
        <v>1</v>
      </c>
      <c r="B7" s="12" t="s">
        <v>23</v>
      </c>
      <c r="C7" s="6" t="s">
        <v>11</v>
      </c>
      <c r="D7" s="6" t="s">
        <v>21</v>
      </c>
      <c r="E7" s="6">
        <v>258025</v>
      </c>
      <c r="F7" s="7">
        <v>10</v>
      </c>
      <c r="G7" s="13">
        <v>12.88</v>
      </c>
      <c r="H7" s="8">
        <f t="shared" ref="H7:H9" si="1">F7*G7</f>
        <v>128.80000000000001</v>
      </c>
      <c r="I7" s="13"/>
      <c r="J7" s="17">
        <f t="shared" si="0"/>
        <v>0</v>
      </c>
    </row>
    <row r="8" spans="1:10" x14ac:dyDescent="0.25">
      <c r="A8" s="14" t="s">
        <v>1</v>
      </c>
      <c r="B8" s="12" t="s">
        <v>22</v>
      </c>
      <c r="C8" s="6" t="s">
        <v>11</v>
      </c>
      <c r="D8" s="6" t="s">
        <v>21</v>
      </c>
      <c r="E8" s="6">
        <v>321022</v>
      </c>
      <c r="F8" s="7">
        <v>4</v>
      </c>
      <c r="G8" s="13">
        <v>59.69</v>
      </c>
      <c r="H8" s="8">
        <f t="shared" si="1"/>
        <v>238.76</v>
      </c>
      <c r="I8" s="13"/>
      <c r="J8" s="17">
        <f t="shared" si="0"/>
        <v>0</v>
      </c>
    </row>
    <row r="9" spans="1:10" x14ac:dyDescent="0.25">
      <c r="A9" s="14" t="s">
        <v>1</v>
      </c>
      <c r="B9" s="12" t="s">
        <v>24</v>
      </c>
      <c r="C9" s="6" t="s">
        <v>11</v>
      </c>
      <c r="D9" s="6" t="s">
        <v>21</v>
      </c>
      <c r="E9" s="6">
        <v>258004</v>
      </c>
      <c r="F9" s="7">
        <v>10</v>
      </c>
      <c r="G9" s="13">
        <v>11.02</v>
      </c>
      <c r="H9" s="8">
        <f t="shared" si="1"/>
        <v>110.19999999999999</v>
      </c>
      <c r="I9" s="13"/>
      <c r="J9" s="17">
        <f t="shared" si="0"/>
        <v>0</v>
      </c>
    </row>
    <row r="10" spans="1:10" x14ac:dyDescent="0.25">
      <c r="A10" s="14" t="s">
        <v>1</v>
      </c>
      <c r="B10" s="12" t="s">
        <v>25</v>
      </c>
      <c r="C10" s="6" t="s">
        <v>11</v>
      </c>
      <c r="D10" s="6" t="s">
        <v>21</v>
      </c>
      <c r="E10" s="6">
        <v>258006</v>
      </c>
      <c r="F10" s="7">
        <v>4</v>
      </c>
      <c r="G10" s="13">
        <v>55.87</v>
      </c>
      <c r="H10" s="8">
        <f>F10*G10</f>
        <v>223.48</v>
      </c>
      <c r="I10" s="13"/>
      <c r="J10" s="17">
        <f t="shared" si="0"/>
        <v>0</v>
      </c>
    </row>
    <row r="11" spans="1:10" x14ac:dyDescent="0.25">
      <c r="A11" s="14" t="s">
        <v>1</v>
      </c>
      <c r="B11" s="12" t="s">
        <v>26</v>
      </c>
      <c r="C11" s="6" t="s">
        <v>11</v>
      </c>
      <c r="D11" s="6" t="s">
        <v>21</v>
      </c>
      <c r="E11" s="6">
        <v>258020</v>
      </c>
      <c r="F11" s="7">
        <v>10</v>
      </c>
      <c r="G11" s="13">
        <v>17.63</v>
      </c>
      <c r="H11" s="8">
        <f>F11*G11</f>
        <v>176.29999999999998</v>
      </c>
      <c r="I11" s="13"/>
      <c r="J11" s="17">
        <f t="shared" si="0"/>
        <v>0</v>
      </c>
    </row>
    <row r="12" spans="1:10" x14ac:dyDescent="0.25">
      <c r="A12" s="14" t="s">
        <v>1</v>
      </c>
      <c r="B12" s="12" t="s">
        <v>27</v>
      </c>
      <c r="C12" s="6" t="s">
        <v>11</v>
      </c>
      <c r="D12" s="6" t="s">
        <v>21</v>
      </c>
      <c r="E12" s="6">
        <v>258039</v>
      </c>
      <c r="F12" s="7">
        <v>10</v>
      </c>
      <c r="G12" s="13">
        <v>4.5199999999999996</v>
      </c>
      <c r="H12" s="8">
        <f t="shared" ref="H12:H13" si="2">F12*G12</f>
        <v>45.199999999999996</v>
      </c>
      <c r="I12" s="13"/>
      <c r="J12" s="17">
        <f t="shared" si="0"/>
        <v>0</v>
      </c>
    </row>
    <row r="13" spans="1:10" x14ac:dyDescent="0.25">
      <c r="A13" s="14" t="s">
        <v>1</v>
      </c>
      <c r="B13" s="12" t="s">
        <v>28</v>
      </c>
      <c r="C13" s="6" t="s">
        <v>11</v>
      </c>
      <c r="D13" s="6" t="s">
        <v>21</v>
      </c>
      <c r="E13" s="6">
        <v>258041</v>
      </c>
      <c r="F13" s="7">
        <v>25</v>
      </c>
      <c r="G13" s="13">
        <v>29.41</v>
      </c>
      <c r="H13" s="8">
        <f t="shared" si="2"/>
        <v>735.25</v>
      </c>
      <c r="I13" s="13"/>
      <c r="J13" s="17">
        <f t="shared" si="0"/>
        <v>0</v>
      </c>
    </row>
    <row r="14" spans="1:10" ht="15.75" thickBot="1" x14ac:dyDescent="0.3">
      <c r="A14" s="18"/>
      <c r="B14" s="34" t="s">
        <v>8</v>
      </c>
      <c r="C14" s="35"/>
      <c r="D14" s="35"/>
      <c r="E14" s="35"/>
      <c r="F14" s="35"/>
      <c r="G14" s="36"/>
      <c r="H14" s="20">
        <f>SUM(H5:H13)</f>
        <v>41825.890000000007</v>
      </c>
      <c r="I14" s="19"/>
      <c r="J14" s="21">
        <f>SUM(J5:J13)</f>
        <v>0</v>
      </c>
    </row>
  </sheetData>
  <mergeCells count="4">
    <mergeCell ref="G3:H3"/>
    <mergeCell ref="I3:J3"/>
    <mergeCell ref="A2:J2"/>
    <mergeCell ref="B14:G14"/>
  </mergeCells>
  <pageMargins left="0.39370078740157483" right="0.39370078740157483"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195EA-9D1A-4E36-9D3A-BD31ED3C72F4}">
  <sheetPr>
    <tabColor theme="2" tint="-0.499984740745262"/>
    <pageSetUpPr fitToPage="1"/>
  </sheetPr>
  <dimension ref="A1:J7"/>
  <sheetViews>
    <sheetView zoomScaleNormal="100" workbookViewId="0">
      <selection activeCell="B9" sqref="B9"/>
    </sheetView>
  </sheetViews>
  <sheetFormatPr baseColWidth="10" defaultRowHeight="15" x14ac:dyDescent="0.25"/>
  <cols>
    <col min="1" max="1" width="4.7109375" customWidth="1"/>
    <col min="2" max="2" width="73.28515625" customWidth="1"/>
    <col min="3" max="3" width="14" customWidth="1"/>
    <col min="4" max="4" width="17.5703125" customWidth="1"/>
    <col min="5" max="5" width="12.28515625" customWidth="1"/>
    <col min="6" max="6" width="9.5703125" customWidth="1"/>
    <col min="7" max="7" width="7.7109375" customWidth="1"/>
  </cols>
  <sheetData>
    <row r="1" spans="1:10" ht="15.75" thickBot="1" x14ac:dyDescent="0.3"/>
    <row r="2" spans="1:10" ht="15.75" x14ac:dyDescent="0.25">
      <c r="A2" s="37" t="s">
        <v>29</v>
      </c>
      <c r="B2" s="38"/>
      <c r="C2" s="38"/>
      <c r="D2" s="38"/>
      <c r="E2" s="38"/>
      <c r="F2" s="38"/>
      <c r="G2" s="38"/>
      <c r="H2" s="38"/>
      <c r="I2" s="38"/>
      <c r="J2" s="39"/>
    </row>
    <row r="3" spans="1:10" x14ac:dyDescent="0.25">
      <c r="A3" s="14"/>
      <c r="B3" s="5"/>
      <c r="C3" s="5"/>
      <c r="D3" s="5"/>
      <c r="E3" s="6"/>
      <c r="F3" s="7"/>
      <c r="G3" s="29" t="s">
        <v>45</v>
      </c>
      <c r="H3" s="29"/>
      <c r="I3" s="29" t="s">
        <v>46</v>
      </c>
      <c r="J3" s="30"/>
    </row>
    <row r="4" spans="1:10" x14ac:dyDescent="0.25">
      <c r="A4" s="15" t="s">
        <v>4</v>
      </c>
      <c r="B4" s="9" t="s">
        <v>5</v>
      </c>
      <c r="C4" s="9" t="s">
        <v>6</v>
      </c>
      <c r="D4" s="9" t="s">
        <v>17</v>
      </c>
      <c r="E4" s="9" t="s">
        <v>7</v>
      </c>
      <c r="F4" s="10" t="s">
        <v>10</v>
      </c>
      <c r="G4" s="11" t="s">
        <v>2</v>
      </c>
      <c r="H4" s="11" t="s">
        <v>3</v>
      </c>
      <c r="I4" s="11" t="s">
        <v>2</v>
      </c>
      <c r="J4" s="16" t="s">
        <v>3</v>
      </c>
    </row>
    <row r="5" spans="1:10" ht="30" x14ac:dyDescent="0.25">
      <c r="A5" s="14" t="s">
        <v>1</v>
      </c>
      <c r="B5" s="22" t="s">
        <v>18</v>
      </c>
      <c r="C5" s="6" t="s">
        <v>16</v>
      </c>
      <c r="D5" s="6" t="s">
        <v>19</v>
      </c>
      <c r="E5" s="6">
        <v>526279</v>
      </c>
      <c r="F5" s="23">
        <v>32</v>
      </c>
      <c r="G5" s="24">
        <v>355.27499999999998</v>
      </c>
      <c r="H5" s="8">
        <f>F5*G5</f>
        <v>11368.8</v>
      </c>
      <c r="I5" s="13"/>
      <c r="J5" s="17">
        <f>F5*I5</f>
        <v>0</v>
      </c>
    </row>
    <row r="6" spans="1:10" x14ac:dyDescent="0.25">
      <c r="A6" s="14" t="s">
        <v>1</v>
      </c>
      <c r="B6" s="12" t="s">
        <v>35</v>
      </c>
      <c r="C6" s="6" t="s">
        <v>16</v>
      </c>
      <c r="D6" s="6" t="s">
        <v>20</v>
      </c>
      <c r="E6" s="6">
        <v>62990031</v>
      </c>
      <c r="F6" s="7">
        <v>4</v>
      </c>
      <c r="G6" s="13">
        <v>30.4</v>
      </c>
      <c r="H6" s="8">
        <f>F6*G6</f>
        <v>121.6</v>
      </c>
      <c r="I6" s="13"/>
      <c r="J6" s="17">
        <f t="shared" ref="J6" si="0">F6*I6</f>
        <v>0</v>
      </c>
    </row>
    <row r="7" spans="1:10" ht="15.75" thickBot="1" x14ac:dyDescent="0.3">
      <c r="A7" s="40" t="s">
        <v>9</v>
      </c>
      <c r="B7" s="35"/>
      <c r="C7" s="35"/>
      <c r="D7" s="35"/>
      <c r="E7" s="35"/>
      <c r="F7" s="35"/>
      <c r="G7" s="36"/>
      <c r="H7" s="20">
        <f>SUM(H5:H6)</f>
        <v>11490.4</v>
      </c>
      <c r="I7" s="19"/>
      <c r="J7" s="21">
        <f>SUM(J5:J6)</f>
        <v>0</v>
      </c>
    </row>
  </sheetData>
  <mergeCells count="4">
    <mergeCell ref="G3:H3"/>
    <mergeCell ref="I3:J3"/>
    <mergeCell ref="A2:J2"/>
    <mergeCell ref="A7:G7"/>
  </mergeCells>
  <pageMargins left="0.70866141732283472" right="0.70866141732283472" top="0.74803149606299213" bottom="0.74803149606299213" header="0.31496062992125984" footer="0.31496062992125984"/>
  <pageSetup paperSize="9" scale="8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A766B-0ADD-4D5F-B41B-EA6DE369D445}">
  <sheetPr>
    <pageSetUpPr fitToPage="1"/>
  </sheetPr>
  <dimension ref="A1:J6"/>
  <sheetViews>
    <sheetView workbookViewId="0">
      <selection activeCell="B12" sqref="B12"/>
    </sheetView>
  </sheetViews>
  <sheetFormatPr baseColWidth="10" defaultRowHeight="15" x14ac:dyDescent="0.25"/>
  <cols>
    <col min="1" max="1" width="4.7109375" customWidth="1"/>
    <col min="2" max="2" width="68.5703125" customWidth="1"/>
    <col min="3" max="3" width="14" customWidth="1"/>
    <col min="4" max="4" width="17.5703125" customWidth="1"/>
    <col min="5" max="5" width="12.28515625" customWidth="1"/>
    <col min="6" max="6" width="9.5703125" customWidth="1"/>
    <col min="7" max="7" width="7.7109375" customWidth="1"/>
  </cols>
  <sheetData>
    <row r="1" spans="1:10" ht="15.75" thickBot="1" x14ac:dyDescent="0.3"/>
    <row r="2" spans="1:10" ht="15.75" x14ac:dyDescent="0.25">
      <c r="A2" s="37" t="s">
        <v>31</v>
      </c>
      <c r="B2" s="38"/>
      <c r="C2" s="38"/>
      <c r="D2" s="38"/>
      <c r="E2" s="38"/>
      <c r="F2" s="38"/>
      <c r="G2" s="38"/>
      <c r="H2" s="38"/>
      <c r="I2" s="38"/>
      <c r="J2" s="39"/>
    </row>
    <row r="3" spans="1:10" x14ac:dyDescent="0.25">
      <c r="A3" s="14"/>
      <c r="B3" s="5"/>
      <c r="C3" s="5"/>
      <c r="D3" s="5"/>
      <c r="E3" s="6"/>
      <c r="F3" s="7"/>
      <c r="G3" s="29" t="s">
        <v>45</v>
      </c>
      <c r="H3" s="29"/>
      <c r="I3" s="29" t="s">
        <v>46</v>
      </c>
      <c r="J3" s="30"/>
    </row>
    <row r="4" spans="1:10" x14ac:dyDescent="0.25">
      <c r="A4" s="15" t="s">
        <v>4</v>
      </c>
      <c r="B4" s="9" t="s">
        <v>5</v>
      </c>
      <c r="C4" s="9" t="s">
        <v>6</v>
      </c>
      <c r="D4" s="9" t="s">
        <v>17</v>
      </c>
      <c r="E4" s="9" t="s">
        <v>7</v>
      </c>
      <c r="F4" s="10" t="s">
        <v>10</v>
      </c>
      <c r="G4" s="11" t="s">
        <v>2</v>
      </c>
      <c r="H4" s="11" t="s">
        <v>3</v>
      </c>
      <c r="I4" s="27" t="s">
        <v>2</v>
      </c>
      <c r="J4" s="16" t="s">
        <v>3</v>
      </c>
    </row>
    <row r="5" spans="1:10" ht="45" x14ac:dyDescent="0.25">
      <c r="A5" s="14" t="s">
        <v>1</v>
      </c>
      <c r="B5" s="22" t="s">
        <v>34</v>
      </c>
      <c r="C5" s="6" t="s">
        <v>32</v>
      </c>
      <c r="D5" s="6" t="s">
        <v>33</v>
      </c>
      <c r="E5" s="6">
        <v>5127</v>
      </c>
      <c r="F5" s="23">
        <v>40</v>
      </c>
      <c r="G5" s="24">
        <v>145</v>
      </c>
      <c r="H5" s="25">
        <f>F5*G5</f>
        <v>5800</v>
      </c>
      <c r="I5" s="24"/>
      <c r="J5" s="26">
        <f>F5*I5</f>
        <v>0</v>
      </c>
    </row>
    <row r="6" spans="1:10" ht="15.75" thickBot="1" x14ac:dyDescent="0.3">
      <c r="A6" s="41" t="s">
        <v>42</v>
      </c>
      <c r="B6" s="42"/>
      <c r="C6" s="42"/>
      <c r="D6" s="42"/>
      <c r="E6" s="42"/>
      <c r="F6" s="42"/>
      <c r="G6" s="42"/>
      <c r="H6" s="20">
        <f>SUM(H5:H5)</f>
        <v>5800</v>
      </c>
      <c r="I6" s="19"/>
      <c r="J6" s="21">
        <f>SUM(J5:J5)</f>
        <v>0</v>
      </c>
    </row>
  </sheetData>
  <mergeCells count="4">
    <mergeCell ref="A2:J2"/>
    <mergeCell ref="G3:H3"/>
    <mergeCell ref="I3:J3"/>
    <mergeCell ref="A6:G6"/>
  </mergeCells>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236D73-6E60-4C76-93AA-246148C71BD5}">
  <sheetPr>
    <pageSetUpPr fitToPage="1"/>
  </sheetPr>
  <dimension ref="A1:J7"/>
  <sheetViews>
    <sheetView workbookViewId="0">
      <selection sqref="A1:XFD9"/>
    </sheetView>
  </sheetViews>
  <sheetFormatPr baseColWidth="10" defaultRowHeight="15" x14ac:dyDescent="0.25"/>
  <cols>
    <col min="1" max="1" width="4.7109375" customWidth="1"/>
    <col min="2" max="2" width="68.5703125" customWidth="1"/>
    <col min="3" max="3" width="20.42578125" customWidth="1"/>
    <col min="4" max="4" width="17.5703125" customWidth="1"/>
    <col min="5" max="5" width="17.7109375" customWidth="1"/>
    <col min="6" max="6" width="9.5703125" customWidth="1"/>
    <col min="7" max="7" width="7.7109375" customWidth="1"/>
  </cols>
  <sheetData>
    <row r="1" spans="1:10" ht="15.75" thickBot="1" x14ac:dyDescent="0.3"/>
    <row r="2" spans="1:10" ht="15.75" x14ac:dyDescent="0.25">
      <c r="A2" s="37" t="s">
        <v>44</v>
      </c>
      <c r="B2" s="38"/>
      <c r="C2" s="38"/>
      <c r="D2" s="38"/>
      <c r="E2" s="38"/>
      <c r="F2" s="38"/>
      <c r="G2" s="38"/>
      <c r="H2" s="38"/>
      <c r="I2" s="38"/>
      <c r="J2" s="39"/>
    </row>
    <row r="3" spans="1:10" x14ac:dyDescent="0.25">
      <c r="A3" s="14"/>
      <c r="B3" s="5"/>
      <c r="C3" s="5"/>
      <c r="D3" s="5"/>
      <c r="E3" s="6"/>
      <c r="F3" s="7"/>
      <c r="G3" s="29" t="s">
        <v>45</v>
      </c>
      <c r="H3" s="29"/>
      <c r="I3" s="29" t="s">
        <v>46</v>
      </c>
      <c r="J3" s="30"/>
    </row>
    <row r="4" spans="1:10" x14ac:dyDescent="0.25">
      <c r="A4" s="15" t="s">
        <v>4</v>
      </c>
      <c r="B4" s="9" t="s">
        <v>5</v>
      </c>
      <c r="C4" s="9" t="s">
        <v>6</v>
      </c>
      <c r="D4" s="9" t="s">
        <v>17</v>
      </c>
      <c r="E4" s="9" t="s">
        <v>7</v>
      </c>
      <c r="F4" s="10" t="s">
        <v>10</v>
      </c>
      <c r="G4" s="11" t="s">
        <v>2</v>
      </c>
      <c r="H4" s="11" t="s">
        <v>3</v>
      </c>
      <c r="I4" s="11" t="s">
        <v>2</v>
      </c>
      <c r="J4" s="16" t="s">
        <v>3</v>
      </c>
    </row>
    <row r="5" spans="1:10" ht="45" x14ac:dyDescent="0.25">
      <c r="A5" s="14" t="s">
        <v>1</v>
      </c>
      <c r="B5" s="22" t="s">
        <v>38</v>
      </c>
      <c r="C5" s="6" t="s">
        <v>37</v>
      </c>
      <c r="D5" s="6" t="s">
        <v>36</v>
      </c>
      <c r="E5" s="28" t="s">
        <v>40</v>
      </c>
      <c r="F5" s="23">
        <v>40</v>
      </c>
      <c r="G5" s="24">
        <v>111.66</v>
      </c>
      <c r="H5" s="25">
        <f>F5*G5</f>
        <v>4466.3999999999996</v>
      </c>
      <c r="I5" s="24"/>
      <c r="J5" s="26">
        <f>F5*I5</f>
        <v>0</v>
      </c>
    </row>
    <row r="6" spans="1:10" ht="45" x14ac:dyDescent="0.25">
      <c r="A6" s="14" t="s">
        <v>1</v>
      </c>
      <c r="B6" s="22" t="s">
        <v>39</v>
      </c>
      <c r="C6" s="6" t="s">
        <v>37</v>
      </c>
      <c r="D6" s="6" t="s">
        <v>36</v>
      </c>
      <c r="E6" s="28" t="s">
        <v>41</v>
      </c>
      <c r="F6" s="7">
        <v>40</v>
      </c>
      <c r="G6" s="13">
        <v>111.66</v>
      </c>
      <c r="H6" s="25">
        <f>F6*G6</f>
        <v>4466.3999999999996</v>
      </c>
      <c r="I6" s="24"/>
      <c r="J6" s="26">
        <f t="shared" ref="J6" si="0">F6*I6</f>
        <v>0</v>
      </c>
    </row>
    <row r="7" spans="1:10" ht="15.75" thickBot="1" x14ac:dyDescent="0.3">
      <c r="A7" s="41" t="s">
        <v>43</v>
      </c>
      <c r="B7" s="42"/>
      <c r="C7" s="42"/>
      <c r="D7" s="42"/>
      <c r="E7" s="42"/>
      <c r="F7" s="42"/>
      <c r="G7" s="42"/>
      <c r="H7" s="20">
        <f>SUM(H5:H6)</f>
        <v>8932.7999999999993</v>
      </c>
      <c r="I7" s="19"/>
      <c r="J7" s="21">
        <f>SUM(J5:J6)</f>
        <v>0</v>
      </c>
    </row>
  </sheetData>
  <mergeCells count="4">
    <mergeCell ref="A2:J2"/>
    <mergeCell ref="G3:H3"/>
    <mergeCell ref="I3:J3"/>
    <mergeCell ref="A7:G7"/>
  </mergeCells>
  <pageMargins left="0.70866141732283472" right="0.70866141732283472" top="0.74803149606299213" bottom="0.74803149606299213" header="0.31496062992125984" footer="0.31496062992125984"/>
  <pageSetup paperSize="9" scale="7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LOT 1. Canonada sanejament</vt:lpstr>
      <vt:lpstr>LOT 2. Reixes per interceptors</vt:lpstr>
      <vt:lpstr>LOT 3. Embornals</vt:lpstr>
      <vt:lpstr>LOT 4. Tapes pous registre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 Robert</dc:creator>
  <cp:lastModifiedBy>Pere Robert</cp:lastModifiedBy>
  <cp:lastPrinted>2021-09-15T17:27:14Z</cp:lastPrinted>
  <dcterms:created xsi:type="dcterms:W3CDTF">2017-03-21T18:43:59Z</dcterms:created>
  <dcterms:modified xsi:type="dcterms:W3CDTF">2021-09-22T17:44:19Z</dcterms:modified>
</cp:coreProperties>
</file>