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RACTACIONS\PROCEDIMENT OBERT\ANY 2018\COMPRA MATERIAL PLA DE BARRIS  S'AUGUER\"/>
    </mc:Choice>
  </mc:AlternateContent>
  <xr:revisionPtr revIDLastSave="0" documentId="13_ncr:1_{5CF395E3-9E1C-43D6-81AE-27FF499AA2AA}" xr6:coauthVersionLast="33" xr6:coauthVersionMax="33" xr10:uidLastSave="{00000000-0000-0000-0000-000000000000}"/>
  <bookViews>
    <workbookView xWindow="0" yWindow="0" windowWidth="19200" windowHeight="11955" xr2:uid="{00000000-000D-0000-FFFF-FFFF00000000}"/>
  </bookViews>
  <sheets>
    <sheet name="LOT 1. Material aigua potable" sheetId="3" r:id="rId1"/>
    <sheet name="LOT 2. Material sanejament" sheetId="2" r:id="rId2"/>
    <sheet name="LOT 3. Tapes i reixes" sheetId="4" r:id="rId3"/>
    <sheet name="LOT 4. Canals formigó polimer" sheetId="5" r:id="rId4"/>
  </sheets>
  <definedNames>
    <definedName name="_xlnm.Print_Area" localSheetId="1">'LOT 1. Material aigua potable'!$A$11:$H$13</definedName>
    <definedName name="_xlnm.Print_Area" localSheetId="2">'LOT 3. Tapes i reixes'!$A$1:$H$8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3" l="1"/>
  <c r="H13" i="3"/>
  <c r="H12" i="3"/>
  <c r="H11" i="3"/>
  <c r="H10" i="3"/>
  <c r="H9" i="3"/>
  <c r="H8" i="3"/>
  <c r="H7" i="3"/>
  <c r="H6" i="3"/>
  <c r="H5" i="3"/>
  <c r="H16" i="3" l="1"/>
  <c r="H6" i="5"/>
  <c r="H5" i="5"/>
  <c r="H8" i="5" s="1"/>
  <c r="H6" i="4"/>
  <c r="H5" i="4"/>
  <c r="H8" i="4" s="1"/>
  <c r="H5" i="2" l="1"/>
  <c r="H6" i="2"/>
  <c r="H7" i="2"/>
  <c r="H8" i="2"/>
  <c r="H10" i="2" l="1"/>
</calcChain>
</file>

<file path=xl/sharedStrings.xml><?xml version="1.0" encoding="utf-8"?>
<sst xmlns="http://schemas.openxmlformats.org/spreadsheetml/2006/main" count="126" uniqueCount="61">
  <si>
    <t>Ml.</t>
  </si>
  <si>
    <t>Ut.</t>
  </si>
  <si>
    <t>PREU</t>
  </si>
  <si>
    <t>IMPORT</t>
  </si>
  <si>
    <t>Vàlvula Euro 20/23 DN 100</t>
  </si>
  <si>
    <t>Te FD BBB 100 mm</t>
  </si>
  <si>
    <t>UA</t>
  </si>
  <si>
    <t>MATERIAL</t>
  </si>
  <si>
    <t>MARCA</t>
  </si>
  <si>
    <t>REFERÈNCIA</t>
  </si>
  <si>
    <t>Saint-Gobain</t>
  </si>
  <si>
    <t>GAMA</t>
  </si>
  <si>
    <t>Natural</t>
  </si>
  <si>
    <t>BAB10UE1F</t>
  </si>
  <si>
    <t>TOTAL LOT 1</t>
  </si>
  <si>
    <t>TOTAL LOT 2</t>
  </si>
  <si>
    <t>UNITATS</t>
  </si>
  <si>
    <t>Vàlvula Euro 20/23 DN 200</t>
  </si>
  <si>
    <t>Tub FD PAM natural DN 100 amb junta standard</t>
  </si>
  <si>
    <t>Brida endoll DN 100 amb junta express</t>
  </si>
  <si>
    <t>Brida endoll DN 200 amb junta express</t>
  </si>
  <si>
    <t>NSB10Q60AQ-E00</t>
  </si>
  <si>
    <t>NEB20BE2-E00</t>
  </si>
  <si>
    <t>ANNEX. MATERIAL XARXA D'AIGUA POTABLE  LOT 1</t>
  </si>
  <si>
    <t>ANNEX. MATERIAL XARXA DE SANEJAMENT  LOT 2</t>
  </si>
  <si>
    <t>Ferroplast</t>
  </si>
  <si>
    <t>Sèrie SN-4</t>
  </si>
  <si>
    <t>Tub PVC 500 mm sanejament sense pressió color teula norma UNE-EN 1401-1</t>
  </si>
  <si>
    <t>GAMMA</t>
  </si>
  <si>
    <t>Tub PVC 400 mm sanejament sense pressió color teula norma UNE-EN 1401-1</t>
  </si>
  <si>
    <t>Tub PVC 315 mm sanejament sense pressió color teula norma UNE-EN 1401-1</t>
  </si>
  <si>
    <t>Tub PVC 160 mm sanejament sense pressió color teula norma UNE-EN 1401-1</t>
  </si>
  <si>
    <t>ANNEX. TAPES I REIXES LOT 3</t>
  </si>
  <si>
    <t>EJ (NORINCO)</t>
  </si>
  <si>
    <t>540916 01</t>
  </si>
  <si>
    <t>540915 01</t>
  </si>
  <si>
    <t>MODEL</t>
  </si>
  <si>
    <t>QUATTRO 400</t>
  </si>
  <si>
    <t>Marc i tapa de fosa dúctil tancament hidràulic classe B125 marcatge AENOR tipus QUATTRO 300x300 obertura lliure. Inscripció "AIGUA POTABLE".</t>
  </si>
  <si>
    <t>Marc i tapa de fosa dúctil tancament hidràulic classe B125 marcatge AENOR tipus QUATTRO 300x300 obertura lliure. Inscripció "CLAVEGUERAM".</t>
  </si>
  <si>
    <t>TOTAL LOT 3</t>
  </si>
  <si>
    <t>ANNEX. CANALS DE FORMIGO POLIMER LOT 4</t>
  </si>
  <si>
    <t>TOTAL LOT 4</t>
  </si>
  <si>
    <t>ULMA ARCHITECTURAL SOLUTIONS</t>
  </si>
  <si>
    <t>F150MF</t>
  </si>
  <si>
    <t>F150MF00R</t>
  </si>
  <si>
    <t>Canal de formigó polimer de 1 metre de longitud, alçada total 220 mm, amplada interior 150 mm i amplada exterior 213 mm; sense pendent i marc lateral de fosa dúctil per a la fixació de la reixa amb sistema mecanitzat (sense cargols).</t>
  </si>
  <si>
    <t>FN150MFBFM</t>
  </si>
  <si>
    <t>Reixa nervada de fosa dúctil classe F900 de longitud 0,5 metres. Fixació al canal amb sistema mecanitzat (sense cargols)</t>
  </si>
  <si>
    <t>Euro 20 New tipus 23</t>
  </si>
  <si>
    <t>RBB10BPCH</t>
  </si>
  <si>
    <t>NEB10CE-S00</t>
  </si>
  <si>
    <t>NEB10BE1-S00</t>
  </si>
  <si>
    <t>Tub FD PAM natural DN 200 amb junta standard</t>
  </si>
  <si>
    <t>NSB20Q60AQ-E00</t>
  </si>
  <si>
    <t>Colze FD EE DN 100 90º amb junta express</t>
  </si>
  <si>
    <t>Colze FD EE DN 200 45º amb junta express</t>
  </si>
  <si>
    <t>Colze FD EE DN 200 90º amb junta express</t>
  </si>
  <si>
    <t>NEB20CB-E00</t>
  </si>
  <si>
    <t>NEB20CA-E00</t>
  </si>
  <si>
    <t>RBB20BAAH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</si>
</sst>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/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164" fontId="0" fillId="0" borderId="0" xfId="0" applyNumberFormat="1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H16"/>
  <sheetViews>
    <sheetView tabSelected="1" workbookViewId="0">
      <selection activeCell="F13" sqref="F13"/>
    </sheetView>
  </sheetViews>
  <sheetFormatPr baseColWidth="10" defaultRowHeight="15" x14ac:dyDescent="0.25"/>
  <cols>
    <col min="1" max="1" width="5.85546875" style="2" customWidth="1"/>
    <col min="2" max="2" width="46.140625" style="1" customWidth="1"/>
    <col min="3" max="3" width="14.42578125" style="1" customWidth="1"/>
    <col min="4" max="4" width="21.42578125" style="1" customWidth="1"/>
    <col min="5" max="5" width="17.28515625" style="2" customWidth="1"/>
    <col min="6" max="6" width="11.42578125" style="3"/>
    <col min="7" max="8" width="11.42578125" style="8"/>
  </cols>
  <sheetData>
    <row r="1" spans="1:8" ht="15.75" x14ac:dyDescent="0.25">
      <c r="A1" s="10" t="s">
        <v>23</v>
      </c>
    </row>
    <row r="3" spans="1:8" s="16" customFormat="1" x14ac:dyDescent="0.25">
      <c r="A3" s="4" t="s">
        <v>6</v>
      </c>
      <c r="B3" s="4" t="s">
        <v>7</v>
      </c>
      <c r="C3" s="4" t="s">
        <v>8</v>
      </c>
      <c r="D3" s="4" t="s">
        <v>11</v>
      </c>
      <c r="E3" s="4" t="s">
        <v>9</v>
      </c>
      <c r="F3" s="5" t="s">
        <v>16</v>
      </c>
      <c r="G3" s="7" t="s">
        <v>2</v>
      </c>
      <c r="H3" s="7" t="s">
        <v>3</v>
      </c>
    </row>
    <row r="4" spans="1:8" s="16" customFormat="1" x14ac:dyDescent="0.25">
      <c r="A4" s="2"/>
      <c r="B4" s="1"/>
      <c r="C4" s="1"/>
      <c r="D4" s="1"/>
      <c r="E4" s="2"/>
      <c r="F4" s="3"/>
      <c r="G4" s="8"/>
      <c r="H4" s="8"/>
    </row>
    <row r="5" spans="1:8" s="16" customFormat="1" x14ac:dyDescent="0.25">
      <c r="A5" s="14" t="s">
        <v>1</v>
      </c>
      <c r="B5" s="11" t="s">
        <v>4</v>
      </c>
      <c r="C5" s="14" t="s">
        <v>10</v>
      </c>
      <c r="D5" s="14" t="s">
        <v>49</v>
      </c>
      <c r="E5" s="14" t="s">
        <v>50</v>
      </c>
      <c r="F5" s="15">
        <v>14</v>
      </c>
      <c r="G5" s="12">
        <v>86.73</v>
      </c>
      <c r="H5" s="12">
        <f t="shared" ref="H5:H14" si="0">F5*G5</f>
        <v>1214.22</v>
      </c>
    </row>
    <row r="6" spans="1:8" s="16" customFormat="1" x14ac:dyDescent="0.25">
      <c r="A6" s="14" t="s">
        <v>1</v>
      </c>
      <c r="B6" s="11" t="s">
        <v>17</v>
      </c>
      <c r="C6" s="14" t="s">
        <v>10</v>
      </c>
      <c r="D6" s="14" t="s">
        <v>49</v>
      </c>
      <c r="E6" s="14" t="s">
        <v>60</v>
      </c>
      <c r="F6" s="15">
        <v>3</v>
      </c>
      <c r="G6" s="12">
        <v>268.08999999999997</v>
      </c>
      <c r="H6" s="12">
        <f t="shared" si="0"/>
        <v>804.27</v>
      </c>
    </row>
    <row r="7" spans="1:8" s="16" customFormat="1" x14ac:dyDescent="0.25">
      <c r="A7" s="14" t="s">
        <v>0</v>
      </c>
      <c r="B7" s="11" t="s">
        <v>18</v>
      </c>
      <c r="C7" s="14" t="s">
        <v>10</v>
      </c>
      <c r="D7" s="14" t="s">
        <v>12</v>
      </c>
      <c r="E7" s="14" t="s">
        <v>21</v>
      </c>
      <c r="F7" s="15">
        <v>630</v>
      </c>
      <c r="G7" s="12">
        <v>18.64</v>
      </c>
      <c r="H7" s="12">
        <f t="shared" si="0"/>
        <v>11743.2</v>
      </c>
    </row>
    <row r="8" spans="1:8" s="16" customFormat="1" x14ac:dyDescent="0.25">
      <c r="A8" s="14" t="s">
        <v>0</v>
      </c>
      <c r="B8" s="11" t="s">
        <v>53</v>
      </c>
      <c r="C8" s="14" t="s">
        <v>10</v>
      </c>
      <c r="D8" s="14" t="s">
        <v>12</v>
      </c>
      <c r="E8" s="14" t="s">
        <v>54</v>
      </c>
      <c r="F8" s="15">
        <v>324</v>
      </c>
      <c r="G8" s="12">
        <v>35.36</v>
      </c>
      <c r="H8" s="12">
        <f t="shared" si="0"/>
        <v>11456.64</v>
      </c>
    </row>
    <row r="9" spans="1:8" s="16" customFormat="1" x14ac:dyDescent="0.25">
      <c r="A9" s="14" t="s">
        <v>1</v>
      </c>
      <c r="B9" s="11" t="s">
        <v>55</v>
      </c>
      <c r="C9" s="14" t="s">
        <v>10</v>
      </c>
      <c r="D9" s="14" t="s">
        <v>12</v>
      </c>
      <c r="E9" s="14" t="s">
        <v>51</v>
      </c>
      <c r="F9" s="15">
        <v>1</v>
      </c>
      <c r="G9" s="12">
        <v>69.25</v>
      </c>
      <c r="H9" s="12">
        <f t="shared" si="0"/>
        <v>69.25</v>
      </c>
    </row>
    <row r="10" spans="1:8" s="16" customFormat="1" x14ac:dyDescent="0.25">
      <c r="A10" s="14" t="s">
        <v>1</v>
      </c>
      <c r="B10" s="11" t="s">
        <v>56</v>
      </c>
      <c r="C10" s="14" t="s">
        <v>10</v>
      </c>
      <c r="D10" s="14" t="s">
        <v>12</v>
      </c>
      <c r="E10" s="14" t="s">
        <v>58</v>
      </c>
      <c r="F10" s="15">
        <v>3</v>
      </c>
      <c r="G10" s="12">
        <v>133.55000000000001</v>
      </c>
      <c r="H10" s="12">
        <f t="shared" si="0"/>
        <v>400.65000000000003</v>
      </c>
    </row>
    <row r="11" spans="1:8" s="16" customFormat="1" x14ac:dyDescent="0.25">
      <c r="A11" s="14" t="s">
        <v>1</v>
      </c>
      <c r="B11" s="11" t="s">
        <v>57</v>
      </c>
      <c r="C11" s="14" t="s">
        <v>10</v>
      </c>
      <c r="D11" s="14" t="s">
        <v>12</v>
      </c>
      <c r="E11" s="14" t="s">
        <v>59</v>
      </c>
      <c r="F11" s="15">
        <v>2</v>
      </c>
      <c r="G11" s="12">
        <v>133.69</v>
      </c>
      <c r="H11" s="12">
        <f t="shared" si="0"/>
        <v>267.38</v>
      </c>
    </row>
    <row r="12" spans="1:8" s="16" customFormat="1" x14ac:dyDescent="0.25">
      <c r="A12" s="14" t="s">
        <v>1</v>
      </c>
      <c r="B12" s="11" t="s">
        <v>19</v>
      </c>
      <c r="C12" s="14" t="s">
        <v>10</v>
      </c>
      <c r="D12" s="14" t="s">
        <v>12</v>
      </c>
      <c r="E12" s="14" t="s">
        <v>52</v>
      </c>
      <c r="F12" s="15">
        <v>41</v>
      </c>
      <c r="G12" s="12">
        <v>43.7</v>
      </c>
      <c r="H12" s="12">
        <f t="shared" si="0"/>
        <v>1791.7</v>
      </c>
    </row>
    <row r="13" spans="1:8" s="16" customFormat="1" x14ac:dyDescent="0.25">
      <c r="A13" s="14" t="s">
        <v>1</v>
      </c>
      <c r="B13" s="11" t="s">
        <v>20</v>
      </c>
      <c r="C13" s="14" t="s">
        <v>10</v>
      </c>
      <c r="D13" s="14" t="s">
        <v>12</v>
      </c>
      <c r="E13" s="14" t="s">
        <v>22</v>
      </c>
      <c r="F13" s="15">
        <v>2</v>
      </c>
      <c r="G13" s="12">
        <v>87.57</v>
      </c>
      <c r="H13" s="12">
        <f t="shared" si="0"/>
        <v>175.14</v>
      </c>
    </row>
    <row r="14" spans="1:8" s="16" customFormat="1" x14ac:dyDescent="0.25">
      <c r="A14" s="14" t="s">
        <v>1</v>
      </c>
      <c r="B14" s="11" t="s">
        <v>5</v>
      </c>
      <c r="C14" s="14" t="s">
        <v>10</v>
      </c>
      <c r="D14" s="14" t="s">
        <v>12</v>
      </c>
      <c r="E14" s="14" t="s">
        <v>13</v>
      </c>
      <c r="F14" s="15">
        <v>11</v>
      </c>
      <c r="G14" s="12">
        <v>56.28</v>
      </c>
      <c r="H14" s="12">
        <f t="shared" si="0"/>
        <v>619.08000000000004</v>
      </c>
    </row>
    <row r="15" spans="1:8" x14ac:dyDescent="0.25">
      <c r="B15" s="11"/>
    </row>
    <row r="16" spans="1:8" x14ac:dyDescent="0.25">
      <c r="B16" s="6" t="s">
        <v>14</v>
      </c>
      <c r="H16" s="9">
        <f>SUM(H5:H15)</f>
        <v>28541.530000000006</v>
      </c>
    </row>
  </sheetData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H10"/>
  <sheetViews>
    <sheetView workbookViewId="0">
      <selection activeCell="G7" sqref="G7"/>
    </sheetView>
  </sheetViews>
  <sheetFormatPr baseColWidth="10" defaultRowHeight="15" x14ac:dyDescent="0.25"/>
  <cols>
    <col min="1" max="1" width="4.7109375" style="2" customWidth="1"/>
    <col min="2" max="2" width="68.5703125" style="1" customWidth="1"/>
    <col min="3" max="3" width="10.28515625" style="1" customWidth="1"/>
    <col min="4" max="4" width="10.85546875" style="1" customWidth="1"/>
    <col min="5" max="5" width="12.28515625" style="2" customWidth="1"/>
    <col min="6" max="6" width="9.5703125" style="3" customWidth="1"/>
    <col min="7" max="7" width="7.7109375" style="8" customWidth="1"/>
    <col min="8" max="8" width="11.42578125" style="8"/>
  </cols>
  <sheetData>
    <row r="1" spans="1:8" ht="15.75" x14ac:dyDescent="0.25">
      <c r="A1" s="10" t="s">
        <v>24</v>
      </c>
    </row>
    <row r="3" spans="1:8" x14ac:dyDescent="0.25">
      <c r="A3" s="4" t="s">
        <v>6</v>
      </c>
      <c r="B3" s="4" t="s">
        <v>7</v>
      </c>
      <c r="C3" s="4" t="s">
        <v>8</v>
      </c>
      <c r="D3" s="4" t="s">
        <v>28</v>
      </c>
      <c r="E3" s="4" t="s">
        <v>9</v>
      </c>
      <c r="F3" s="5" t="s">
        <v>16</v>
      </c>
      <c r="G3" s="7" t="s">
        <v>2</v>
      </c>
      <c r="H3" s="7" t="s">
        <v>3</v>
      </c>
    </row>
    <row r="5" spans="1:8" x14ac:dyDescent="0.25">
      <c r="A5" s="2" t="s">
        <v>0</v>
      </c>
      <c r="B5" s="11" t="s">
        <v>31</v>
      </c>
      <c r="C5" s="2" t="s">
        <v>25</v>
      </c>
      <c r="D5" s="2" t="s">
        <v>26</v>
      </c>
      <c r="E5" s="2">
        <v>211059</v>
      </c>
      <c r="F5" s="3">
        <v>480</v>
      </c>
      <c r="G5" s="12">
        <v>4.67</v>
      </c>
      <c r="H5" s="8">
        <f>F5*G5</f>
        <v>2241.6</v>
      </c>
    </row>
    <row r="6" spans="1:8" x14ac:dyDescent="0.25">
      <c r="A6" s="2" t="s">
        <v>0</v>
      </c>
      <c r="B6" s="11" t="s">
        <v>30</v>
      </c>
      <c r="C6" s="2" t="s">
        <v>25</v>
      </c>
      <c r="D6" s="2" t="s">
        <v>26</v>
      </c>
      <c r="E6" s="2">
        <v>211062</v>
      </c>
      <c r="F6" s="3">
        <v>1248</v>
      </c>
      <c r="G6" s="12">
        <v>17.54</v>
      </c>
      <c r="H6" s="8">
        <f>F6*G6</f>
        <v>21889.919999999998</v>
      </c>
    </row>
    <row r="7" spans="1:8" x14ac:dyDescent="0.25">
      <c r="A7" s="2" t="s">
        <v>0</v>
      </c>
      <c r="B7" s="11" t="s">
        <v>29</v>
      </c>
      <c r="C7" s="2" t="s">
        <v>25</v>
      </c>
      <c r="D7" s="2" t="s">
        <v>26</v>
      </c>
      <c r="E7" s="2">
        <v>211063</v>
      </c>
      <c r="F7" s="3">
        <v>42</v>
      </c>
      <c r="G7" s="12">
        <v>28.25</v>
      </c>
      <c r="H7" s="8">
        <f>F7*G7</f>
        <v>1186.5</v>
      </c>
    </row>
    <row r="8" spans="1:8" x14ac:dyDescent="0.25">
      <c r="A8" s="2" t="s">
        <v>0</v>
      </c>
      <c r="B8" s="11" t="s">
        <v>27</v>
      </c>
      <c r="C8" s="2" t="s">
        <v>25</v>
      </c>
      <c r="D8" s="2" t="s">
        <v>26</v>
      </c>
      <c r="E8" s="2">
        <v>211064</v>
      </c>
      <c r="F8" s="3">
        <v>24</v>
      </c>
      <c r="G8" s="12">
        <v>48.72</v>
      </c>
      <c r="H8" s="8">
        <f>F8*G8</f>
        <v>1169.28</v>
      </c>
    </row>
    <row r="9" spans="1:8" x14ac:dyDescent="0.25">
      <c r="B9" s="11"/>
    </row>
    <row r="10" spans="1:8" x14ac:dyDescent="0.25">
      <c r="B10" s="6" t="s">
        <v>15</v>
      </c>
      <c r="H10" s="9">
        <f>SUM(H5:H9)</f>
        <v>26487.299999999996</v>
      </c>
    </row>
  </sheetData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195EA-9D1A-4E36-9D3A-BD31ED3C72F4}">
  <sheetPr>
    <tabColor theme="2" tint="-0.499984740745262"/>
  </sheetPr>
  <dimension ref="A1:H8"/>
  <sheetViews>
    <sheetView zoomScaleNormal="100" workbookViewId="0">
      <selection activeCell="F5" sqref="F5"/>
    </sheetView>
  </sheetViews>
  <sheetFormatPr baseColWidth="10" defaultRowHeight="15" x14ac:dyDescent="0.25"/>
  <cols>
    <col min="1" max="1" width="4.7109375" customWidth="1"/>
    <col min="2" max="2" width="68.5703125" customWidth="1"/>
    <col min="3" max="3" width="14" customWidth="1"/>
    <col min="4" max="4" width="17.5703125" customWidth="1"/>
    <col min="5" max="5" width="12.28515625" customWidth="1"/>
    <col min="6" max="6" width="9.5703125" customWidth="1"/>
    <col min="7" max="7" width="7.7109375" customWidth="1"/>
  </cols>
  <sheetData>
    <row r="1" spans="1:8" ht="15.75" x14ac:dyDescent="0.25">
      <c r="A1" s="10" t="s">
        <v>32</v>
      </c>
      <c r="B1" s="1"/>
      <c r="C1" s="1"/>
      <c r="D1" s="1"/>
      <c r="E1" s="2"/>
      <c r="F1" s="3"/>
      <c r="G1" s="8"/>
      <c r="H1" s="8"/>
    </row>
    <row r="2" spans="1:8" x14ac:dyDescent="0.25">
      <c r="A2" s="2"/>
      <c r="B2" s="1"/>
      <c r="C2" s="1"/>
      <c r="D2" s="1"/>
      <c r="E2" s="2"/>
      <c r="F2" s="3"/>
      <c r="G2" s="8"/>
      <c r="H2" s="8"/>
    </row>
    <row r="3" spans="1:8" x14ac:dyDescent="0.25">
      <c r="A3" s="4" t="s">
        <v>6</v>
      </c>
      <c r="B3" s="4" t="s">
        <v>7</v>
      </c>
      <c r="C3" s="4" t="s">
        <v>8</v>
      </c>
      <c r="D3" s="4" t="s">
        <v>36</v>
      </c>
      <c r="E3" s="4" t="s">
        <v>9</v>
      </c>
      <c r="F3" s="5" t="s">
        <v>16</v>
      </c>
      <c r="G3" s="7" t="s">
        <v>2</v>
      </c>
      <c r="H3" s="7" t="s">
        <v>3</v>
      </c>
    </row>
    <row r="4" spans="1:8" x14ac:dyDescent="0.25">
      <c r="A4" s="2"/>
      <c r="B4" s="1"/>
      <c r="C4" s="1"/>
      <c r="D4" s="1"/>
      <c r="E4" s="2"/>
      <c r="F4" s="3"/>
      <c r="G4" s="8"/>
      <c r="H4" s="8"/>
    </row>
    <row r="5" spans="1:8" ht="60" customHeight="1" x14ac:dyDescent="0.25">
      <c r="A5" s="2" t="s">
        <v>1</v>
      </c>
      <c r="B5" s="13" t="s">
        <v>38</v>
      </c>
      <c r="C5" s="2" t="s">
        <v>33</v>
      </c>
      <c r="D5" s="2" t="s">
        <v>37</v>
      </c>
      <c r="E5" s="2" t="s">
        <v>34</v>
      </c>
      <c r="F5" s="3">
        <v>24</v>
      </c>
      <c r="G5" s="12">
        <v>25</v>
      </c>
      <c r="H5" s="8">
        <f>F5*G5</f>
        <v>600</v>
      </c>
    </row>
    <row r="6" spans="1:8" ht="60.75" customHeight="1" x14ac:dyDescent="0.25">
      <c r="A6" s="2" t="s">
        <v>1</v>
      </c>
      <c r="B6" s="13" t="s">
        <v>39</v>
      </c>
      <c r="C6" s="2" t="s">
        <v>33</v>
      </c>
      <c r="D6" s="2" t="s">
        <v>37</v>
      </c>
      <c r="E6" s="2" t="s">
        <v>35</v>
      </c>
      <c r="F6" s="3">
        <v>150</v>
      </c>
      <c r="G6" s="12">
        <v>25</v>
      </c>
      <c r="H6" s="8">
        <f>F6*G6</f>
        <v>3750</v>
      </c>
    </row>
    <row r="7" spans="1:8" x14ac:dyDescent="0.25">
      <c r="A7" s="2"/>
      <c r="B7" s="11"/>
      <c r="C7" s="1"/>
      <c r="D7" s="1"/>
      <c r="E7" s="2"/>
      <c r="F7" s="3"/>
      <c r="G7" s="8"/>
      <c r="H7" s="8"/>
    </row>
    <row r="8" spans="1:8" x14ac:dyDescent="0.25">
      <c r="A8" s="2"/>
      <c r="B8" s="6" t="s">
        <v>40</v>
      </c>
      <c r="C8" s="1"/>
      <c r="D8" s="1"/>
      <c r="E8" s="2"/>
      <c r="F8" s="3"/>
      <c r="G8" s="8"/>
      <c r="H8" s="9">
        <f>SUM(H5:H7)</f>
        <v>4350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67C46-68DB-43CA-8DF3-DE608EC21E17}">
  <sheetPr>
    <pageSetUpPr fitToPage="1"/>
  </sheetPr>
  <dimension ref="A1:H8"/>
  <sheetViews>
    <sheetView workbookViewId="0">
      <selection activeCell="F5" sqref="F5"/>
    </sheetView>
  </sheetViews>
  <sheetFormatPr baseColWidth="10" defaultRowHeight="15" x14ac:dyDescent="0.25"/>
  <cols>
    <col min="1" max="1" width="4.7109375" customWidth="1"/>
    <col min="2" max="2" width="68.5703125" customWidth="1"/>
    <col min="3" max="3" width="31.28515625" customWidth="1"/>
    <col min="4" max="5" width="13.5703125" customWidth="1"/>
    <col min="6" max="6" width="9.5703125" customWidth="1"/>
    <col min="7" max="7" width="7.7109375" customWidth="1"/>
  </cols>
  <sheetData>
    <row r="1" spans="1:8" ht="15.75" x14ac:dyDescent="0.25">
      <c r="A1" s="10" t="s">
        <v>41</v>
      </c>
      <c r="B1" s="1"/>
      <c r="C1" s="1"/>
      <c r="D1" s="1"/>
      <c r="E1" s="2"/>
      <c r="F1" s="3"/>
      <c r="G1" s="8"/>
      <c r="H1" s="8"/>
    </row>
    <row r="2" spans="1:8" x14ac:dyDescent="0.25">
      <c r="A2" s="2"/>
      <c r="B2" s="1"/>
      <c r="C2" s="1"/>
      <c r="D2" s="1"/>
      <c r="E2" s="2"/>
      <c r="F2" s="3"/>
      <c r="G2" s="8"/>
      <c r="H2" s="8"/>
    </row>
    <row r="3" spans="1:8" x14ac:dyDescent="0.25">
      <c r="A3" s="4" t="s">
        <v>6</v>
      </c>
      <c r="B3" s="4" t="s">
        <v>7</v>
      </c>
      <c r="C3" s="4" t="s">
        <v>8</v>
      </c>
      <c r="D3" s="4" t="s">
        <v>36</v>
      </c>
      <c r="E3" s="4" t="s">
        <v>9</v>
      </c>
      <c r="F3" s="5" t="s">
        <v>16</v>
      </c>
      <c r="G3" s="7" t="s">
        <v>2</v>
      </c>
      <c r="H3" s="7" t="s">
        <v>3</v>
      </c>
    </row>
    <row r="4" spans="1:8" x14ac:dyDescent="0.25">
      <c r="A4" s="2"/>
      <c r="B4" s="1"/>
      <c r="C4" s="1"/>
      <c r="D4" s="1"/>
      <c r="E4" s="2"/>
      <c r="F4" s="3"/>
      <c r="G4" s="8"/>
      <c r="H4" s="8"/>
    </row>
    <row r="5" spans="1:8" ht="75.75" customHeight="1" x14ac:dyDescent="0.25">
      <c r="A5" s="2" t="s">
        <v>0</v>
      </c>
      <c r="B5" s="13" t="s">
        <v>46</v>
      </c>
      <c r="C5" s="2" t="s">
        <v>43</v>
      </c>
      <c r="D5" s="2" t="s">
        <v>44</v>
      </c>
      <c r="E5" s="2" t="s">
        <v>45</v>
      </c>
      <c r="F5" s="3">
        <v>100</v>
      </c>
      <c r="G5" s="12">
        <v>62.2</v>
      </c>
      <c r="H5" s="8">
        <f>F5*G5</f>
        <v>6220</v>
      </c>
    </row>
    <row r="6" spans="1:8" ht="43.5" customHeight="1" x14ac:dyDescent="0.25">
      <c r="A6" s="2" t="s">
        <v>0</v>
      </c>
      <c r="B6" s="13" t="s">
        <v>48</v>
      </c>
      <c r="C6" s="2" t="s">
        <v>43</v>
      </c>
      <c r="D6" s="2" t="s">
        <v>47</v>
      </c>
      <c r="E6" s="2" t="s">
        <v>47</v>
      </c>
      <c r="F6" s="3">
        <v>200</v>
      </c>
      <c r="G6" s="12">
        <v>44.9</v>
      </c>
      <c r="H6" s="8">
        <f>F6*G6</f>
        <v>8980</v>
      </c>
    </row>
    <row r="7" spans="1:8" x14ac:dyDescent="0.25">
      <c r="A7" s="2"/>
      <c r="B7" s="11"/>
      <c r="C7" s="1"/>
      <c r="D7" s="1"/>
      <c r="E7" s="2"/>
      <c r="F7" s="3"/>
      <c r="G7" s="8"/>
      <c r="H7" s="8"/>
    </row>
    <row r="8" spans="1:8" x14ac:dyDescent="0.25">
      <c r="A8" s="2"/>
      <c r="B8" s="6" t="s">
        <v>42</v>
      </c>
      <c r="C8" s="1"/>
      <c r="D8" s="1"/>
      <c r="E8" s="2"/>
      <c r="F8" s="3"/>
      <c r="G8" s="8"/>
      <c r="H8" s="9">
        <f>SUM(H5:H7)</f>
        <v>15200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LOT 1. Material aigua potable</vt:lpstr>
      <vt:lpstr>LOT 2. Material sanejament</vt:lpstr>
      <vt:lpstr>LOT 3. Tapes i reixes</vt:lpstr>
      <vt:lpstr>LOT 4. Canals formigó polimer</vt:lpstr>
      <vt:lpstr>'LOT 2. Material sanejament'!Área_de_impresión</vt:lpstr>
      <vt:lpstr>'LOT 3. Tapes i reixes'!Área_de_impresión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 Robert</dc:creator>
  <cp:lastModifiedBy>Pere Robert</cp:lastModifiedBy>
  <cp:lastPrinted>2017-11-15T11:33:05Z</cp:lastPrinted>
  <dcterms:created xsi:type="dcterms:W3CDTF">2017-03-21T18:43:59Z</dcterms:created>
  <dcterms:modified xsi:type="dcterms:W3CDTF">2018-06-11T12:01:49Z</dcterms:modified>
</cp:coreProperties>
</file>