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955"/>
  </bookViews>
  <sheets>
    <sheet name="Hoja1" sheetId="1" r:id="rId1"/>
    <sheet name="Hoja2" sheetId="2" r:id="rId2"/>
  </sheets>
  <definedNames>
    <definedName name="_xlnm.Print_Area" localSheetId="0">Hoja1!$A$1:$F$1439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1" i="1" l="1"/>
  <c r="F1406" i="1" l="1"/>
  <c r="F422" i="1" l="1"/>
  <c r="F421" i="1"/>
  <c r="F1439" i="1"/>
  <c r="F1438" i="1"/>
  <c r="F1434" i="1"/>
  <c r="F1435" i="1" s="1"/>
  <c r="F1429" i="1"/>
  <c r="F1430" i="1" s="1"/>
  <c r="F1425" i="1"/>
  <c r="F1426" i="1" s="1"/>
  <c r="F1421" i="1"/>
  <c r="F1422" i="1" s="1"/>
  <c r="F1417" i="1"/>
  <c r="F1416" i="1"/>
  <c r="F1415" i="1"/>
  <c r="F1414" i="1"/>
  <c r="F1413" i="1"/>
  <c r="F1408" i="1"/>
  <c r="F1403" i="1"/>
  <c r="F1397" i="1"/>
  <c r="F1396" i="1"/>
  <c r="F1395" i="1"/>
  <c r="F1394" i="1"/>
  <c r="F1393" i="1"/>
  <c r="F1392" i="1"/>
  <c r="F1391" i="1"/>
  <c r="F1390" i="1"/>
  <c r="F1388" i="1"/>
  <c r="F1387" i="1"/>
  <c r="F1386" i="1"/>
  <c r="F1385" i="1"/>
  <c r="F1384" i="1"/>
  <c r="F1383" i="1"/>
  <c r="F1382" i="1"/>
  <c r="F1381" i="1"/>
  <c r="F1378" i="1"/>
  <c r="F1377" i="1"/>
  <c r="F1376" i="1"/>
  <c r="F1375" i="1"/>
  <c r="F1374" i="1"/>
  <c r="F1373" i="1"/>
  <c r="F1372" i="1"/>
  <c r="F1371" i="1"/>
  <c r="F1369" i="1"/>
  <c r="F1368" i="1"/>
  <c r="F1367" i="1"/>
  <c r="F1366" i="1"/>
  <c r="F1365" i="1"/>
  <c r="F1364" i="1"/>
  <c r="F1363" i="1"/>
  <c r="F1362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5" i="1"/>
  <c r="F1344" i="1"/>
  <c r="F1343" i="1"/>
  <c r="F1342" i="1"/>
  <c r="F1341" i="1"/>
  <c r="F1340" i="1"/>
  <c r="F1339" i="1"/>
  <c r="F1338" i="1"/>
  <c r="F1336" i="1"/>
  <c r="F1335" i="1"/>
  <c r="F1334" i="1"/>
  <c r="F1333" i="1"/>
  <c r="F1332" i="1"/>
  <c r="F1331" i="1"/>
  <c r="F1330" i="1"/>
  <c r="F1329" i="1"/>
  <c r="F1327" i="1"/>
  <c r="F1326" i="1"/>
  <c r="F1325" i="1"/>
  <c r="F1324" i="1"/>
  <c r="F1323" i="1"/>
  <c r="F1322" i="1"/>
  <c r="F1320" i="1"/>
  <c r="F1319" i="1"/>
  <c r="F1318" i="1"/>
  <c r="F1317" i="1"/>
  <c r="F1316" i="1"/>
  <c r="F1315" i="1"/>
  <c r="F1314" i="1"/>
  <c r="F1313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2" i="1"/>
  <c r="F1291" i="1"/>
  <c r="F1289" i="1"/>
  <c r="F1288" i="1"/>
  <c r="F1287" i="1"/>
  <c r="F1286" i="1"/>
  <c r="F1284" i="1"/>
  <c r="F1283" i="1"/>
  <c r="F1282" i="1"/>
  <c r="F1281" i="1"/>
  <c r="F1278" i="1"/>
  <c r="F1277" i="1"/>
  <c r="F1276" i="1"/>
  <c r="F1274" i="1"/>
  <c r="F1273" i="1"/>
  <c r="F1272" i="1"/>
  <c r="F1271" i="1"/>
  <c r="F1270" i="1"/>
  <c r="F1269" i="1"/>
  <c r="F1267" i="1"/>
  <c r="F1266" i="1"/>
  <c r="F1265" i="1"/>
  <c r="F1264" i="1"/>
  <c r="F1263" i="1"/>
  <c r="F1262" i="1"/>
  <c r="F1261" i="1"/>
  <c r="F1259" i="1"/>
  <c r="F1258" i="1"/>
  <c r="F1257" i="1"/>
  <c r="F1256" i="1"/>
  <c r="F1255" i="1"/>
  <c r="F1252" i="1"/>
  <c r="F1251" i="1"/>
  <c r="F1250" i="1"/>
  <c r="F1249" i="1"/>
  <c r="F1248" i="1"/>
  <c r="F1247" i="1"/>
  <c r="F1245" i="1"/>
  <c r="F1244" i="1"/>
  <c r="F1243" i="1"/>
  <c r="F1242" i="1"/>
  <c r="F1240" i="1"/>
  <c r="F1239" i="1"/>
  <c r="F1238" i="1"/>
  <c r="F1237" i="1"/>
  <c r="F1231" i="1"/>
  <c r="F1230" i="1"/>
  <c r="F1229" i="1"/>
  <c r="F1228" i="1"/>
  <c r="F1227" i="1"/>
  <c r="F1226" i="1"/>
  <c r="F1225" i="1"/>
  <c r="F1224" i="1"/>
  <c r="F1223" i="1"/>
  <c r="F1222" i="1"/>
  <c r="F1215" i="1"/>
  <c r="F1216" i="1" s="1"/>
  <c r="F1211" i="1"/>
  <c r="F1210" i="1"/>
  <c r="F1206" i="1"/>
  <c r="F1205" i="1"/>
  <c r="F1199" i="1"/>
  <c r="F1200" i="1" s="1"/>
  <c r="F1194" i="1"/>
  <c r="F1193" i="1"/>
  <c r="F1188" i="1"/>
  <c r="F1185" i="1"/>
  <c r="F1184" i="1"/>
  <c r="F1182" i="1"/>
  <c r="F1181" i="1"/>
  <c r="F1178" i="1"/>
  <c r="F1177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5" i="1"/>
  <c r="F1154" i="1"/>
  <c r="F1152" i="1"/>
  <c r="F1151" i="1"/>
  <c r="F1144" i="1"/>
  <c r="F1143" i="1"/>
  <c r="F1142" i="1"/>
  <c r="F1140" i="1"/>
  <c r="F1139" i="1"/>
  <c r="F1138" i="1"/>
  <c r="F1137" i="1"/>
  <c r="F1136" i="1"/>
  <c r="F1135" i="1"/>
  <c r="F1134" i="1"/>
  <c r="F1129" i="1"/>
  <c r="F1128" i="1"/>
  <c r="F1127" i="1"/>
  <c r="F1126" i="1"/>
  <c r="F1125" i="1"/>
  <c r="F1121" i="1"/>
  <c r="F1120" i="1"/>
  <c r="F1119" i="1"/>
  <c r="F1118" i="1"/>
  <c r="F1117" i="1"/>
  <c r="F1114" i="1"/>
  <c r="F1113" i="1"/>
  <c r="F1112" i="1"/>
  <c r="F1106" i="1"/>
  <c r="F1104" i="1"/>
  <c r="F1102" i="1"/>
  <c r="F1097" i="1"/>
  <c r="F1096" i="1"/>
  <c r="F1095" i="1"/>
  <c r="F1094" i="1"/>
  <c r="F1093" i="1"/>
  <c r="F1092" i="1"/>
  <c r="F1091" i="1"/>
  <c r="F1090" i="1"/>
  <c r="F1085" i="1"/>
  <c r="F1084" i="1"/>
  <c r="F1083" i="1"/>
  <c r="F1079" i="1"/>
  <c r="F1078" i="1"/>
  <c r="F1071" i="1"/>
  <c r="F1070" i="1"/>
  <c r="F1069" i="1"/>
  <c r="F1068" i="1"/>
  <c r="F1067" i="1"/>
  <c r="F1066" i="1"/>
  <c r="F1065" i="1"/>
  <c r="F1064" i="1"/>
  <c r="F1063" i="1"/>
  <c r="F1061" i="1"/>
  <c r="F1060" i="1"/>
  <c r="F1059" i="1"/>
  <c r="F1058" i="1"/>
  <c r="F1057" i="1"/>
  <c r="F1056" i="1"/>
  <c r="F1055" i="1"/>
  <c r="F1054" i="1"/>
  <c r="F1053" i="1"/>
  <c r="F1050" i="1"/>
  <c r="F1049" i="1"/>
  <c r="F1048" i="1"/>
  <c r="F1047" i="1"/>
  <c r="F1046" i="1"/>
  <c r="F1045" i="1"/>
  <c r="F1043" i="1"/>
  <c r="F1042" i="1"/>
  <c r="F1041" i="1"/>
  <c r="F1039" i="1"/>
  <c r="F1038" i="1"/>
  <c r="F1037" i="1"/>
  <c r="F1036" i="1"/>
  <c r="F1035" i="1"/>
  <c r="F1034" i="1"/>
  <c r="F1032" i="1"/>
  <c r="F1031" i="1"/>
  <c r="F1030" i="1"/>
  <c r="F1028" i="1"/>
  <c r="F1027" i="1"/>
  <c r="F1026" i="1"/>
  <c r="F1025" i="1"/>
  <c r="F1024" i="1"/>
  <c r="F1023" i="1"/>
  <c r="F1018" i="1"/>
  <c r="F1017" i="1"/>
  <c r="F1016" i="1"/>
  <c r="F1015" i="1"/>
  <c r="F1014" i="1"/>
  <c r="F1013" i="1"/>
  <c r="F1012" i="1"/>
  <c r="F1010" i="1"/>
  <c r="F1009" i="1"/>
  <c r="F1008" i="1"/>
  <c r="F1007" i="1"/>
  <c r="F1006" i="1"/>
  <c r="F1005" i="1"/>
  <c r="F1004" i="1"/>
  <c r="F1001" i="1"/>
  <c r="F1000" i="1"/>
  <c r="F999" i="1"/>
  <c r="F998" i="1"/>
  <c r="F997" i="1"/>
  <c r="F995" i="1"/>
  <c r="F994" i="1"/>
  <c r="F993" i="1"/>
  <c r="F992" i="1"/>
  <c r="F991" i="1"/>
  <c r="F990" i="1"/>
  <c r="F989" i="1"/>
  <c r="F987" i="1"/>
  <c r="F986" i="1"/>
  <c r="F985" i="1"/>
  <c r="F984" i="1"/>
  <c r="F983" i="1"/>
  <c r="F982" i="1"/>
  <c r="F981" i="1"/>
  <c r="F978" i="1"/>
  <c r="F977" i="1"/>
  <c r="F976" i="1"/>
  <c r="F975" i="1"/>
  <c r="F973" i="1"/>
  <c r="F972" i="1"/>
  <c r="F971" i="1"/>
  <c r="F970" i="1"/>
  <c r="F969" i="1"/>
  <c r="F968" i="1"/>
  <c r="F967" i="1"/>
  <c r="F964" i="1"/>
  <c r="F963" i="1"/>
  <c r="F962" i="1"/>
  <c r="F961" i="1"/>
  <c r="F960" i="1"/>
  <c r="F959" i="1"/>
  <c r="F957" i="1"/>
  <c r="F956" i="1"/>
  <c r="F955" i="1"/>
  <c r="F954" i="1"/>
  <c r="F953" i="1"/>
  <c r="F952" i="1"/>
  <c r="F951" i="1"/>
  <c r="F949" i="1"/>
  <c r="F948" i="1"/>
  <c r="F947" i="1"/>
  <c r="F946" i="1"/>
  <c r="F945" i="1"/>
  <c r="F944" i="1"/>
  <c r="F942" i="1"/>
  <c r="F941" i="1"/>
  <c r="F940" i="1"/>
  <c r="F939" i="1"/>
  <c r="F938" i="1"/>
  <c r="F937" i="1"/>
  <c r="F936" i="1"/>
  <c r="F935" i="1"/>
  <c r="F934" i="1"/>
  <c r="F933" i="1"/>
  <c r="F930" i="1"/>
  <c r="F929" i="1"/>
  <c r="F928" i="1"/>
  <c r="F927" i="1"/>
  <c r="F926" i="1"/>
  <c r="F924" i="1"/>
  <c r="F923" i="1"/>
  <c r="F922" i="1"/>
  <c r="F921" i="1"/>
  <c r="F920" i="1"/>
  <c r="F919" i="1"/>
  <c r="F918" i="1"/>
  <c r="F917" i="1"/>
  <c r="F915" i="1"/>
  <c r="F914" i="1"/>
  <c r="F913" i="1"/>
  <c r="F912" i="1"/>
  <c r="F911" i="1"/>
  <c r="F910" i="1"/>
  <c r="F909" i="1"/>
  <c r="F907" i="1"/>
  <c r="F906" i="1"/>
  <c r="F905" i="1"/>
  <c r="F904" i="1"/>
  <c r="F903" i="1"/>
  <c r="F902" i="1"/>
  <c r="F899" i="1"/>
  <c r="F898" i="1"/>
  <c r="F897" i="1"/>
  <c r="F896" i="1"/>
  <c r="F895" i="1"/>
  <c r="F894" i="1"/>
  <c r="F893" i="1"/>
  <c r="F892" i="1"/>
  <c r="F891" i="1"/>
  <c r="F890" i="1"/>
  <c r="F888" i="1"/>
  <c r="F887" i="1"/>
  <c r="F886" i="1"/>
  <c r="F885" i="1"/>
  <c r="F884" i="1"/>
  <c r="F883" i="1"/>
  <c r="F882" i="1"/>
  <c r="F879" i="1"/>
  <c r="F878" i="1"/>
  <c r="F877" i="1"/>
  <c r="F876" i="1"/>
  <c r="F875" i="1"/>
  <c r="F874" i="1"/>
  <c r="F873" i="1"/>
  <c r="F872" i="1"/>
  <c r="F871" i="1"/>
  <c r="F870" i="1"/>
  <c r="F869" i="1"/>
  <c r="F867" i="1"/>
  <c r="F866" i="1"/>
  <c r="F865" i="1"/>
  <c r="F864" i="1"/>
  <c r="F863" i="1"/>
  <c r="F862" i="1"/>
  <c r="F859" i="1"/>
  <c r="F858" i="1"/>
  <c r="F857" i="1"/>
  <c r="F856" i="1"/>
  <c r="F855" i="1"/>
  <c r="F854" i="1"/>
  <c r="F853" i="1"/>
  <c r="F851" i="1"/>
  <c r="F850" i="1"/>
  <c r="F849" i="1"/>
  <c r="F848" i="1"/>
  <c r="F847" i="1"/>
  <c r="F846" i="1"/>
  <c r="F845" i="1"/>
  <c r="F844" i="1"/>
  <c r="F841" i="1"/>
  <c r="F840" i="1"/>
  <c r="F839" i="1"/>
  <c r="F838" i="1"/>
  <c r="F837" i="1"/>
  <c r="F834" i="1"/>
  <c r="F833" i="1"/>
  <c r="F832" i="1"/>
  <c r="F831" i="1"/>
  <c r="F830" i="1"/>
  <c r="F829" i="1"/>
  <c r="F827" i="1"/>
  <c r="F826" i="1"/>
  <c r="F825" i="1"/>
  <c r="F824" i="1"/>
  <c r="F823" i="1"/>
  <c r="F822" i="1"/>
  <c r="F819" i="1"/>
  <c r="F818" i="1"/>
  <c r="F817" i="1"/>
  <c r="F815" i="1"/>
  <c r="F814" i="1"/>
  <c r="F813" i="1"/>
  <c r="F812" i="1"/>
  <c r="F811" i="1"/>
  <c r="F810" i="1"/>
  <c r="F809" i="1"/>
  <c r="F807" i="1"/>
  <c r="F806" i="1"/>
  <c r="F805" i="1"/>
  <c r="F804" i="1"/>
  <c r="F803" i="1"/>
  <c r="F802" i="1"/>
  <c r="F801" i="1"/>
  <c r="F800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78" i="1"/>
  <c r="F777" i="1"/>
  <c r="F776" i="1"/>
  <c r="F775" i="1"/>
  <c r="F774" i="1"/>
  <c r="F772" i="1"/>
  <c r="F771" i="1"/>
  <c r="F770" i="1"/>
  <c r="F769" i="1"/>
  <c r="F767" i="1"/>
  <c r="F766" i="1"/>
  <c r="F765" i="1"/>
  <c r="F764" i="1"/>
  <c r="F763" i="1"/>
  <c r="F762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4" i="1"/>
  <c r="F743" i="1"/>
  <c r="F742" i="1"/>
  <c r="F741" i="1"/>
  <c r="F739" i="1"/>
  <c r="F738" i="1"/>
  <c r="F737" i="1"/>
  <c r="F736" i="1"/>
  <c r="F735" i="1"/>
  <c r="F734" i="1"/>
  <c r="F733" i="1"/>
  <c r="F731" i="1"/>
  <c r="F730" i="1"/>
  <c r="F729" i="1"/>
  <c r="F728" i="1"/>
  <c r="F727" i="1"/>
  <c r="F726" i="1"/>
  <c r="F725" i="1"/>
  <c r="F723" i="1"/>
  <c r="F722" i="1"/>
  <c r="F721" i="1"/>
  <c r="F720" i="1"/>
  <c r="F719" i="1"/>
  <c r="F718" i="1"/>
  <c r="F711" i="1"/>
  <c r="F710" i="1"/>
  <c r="F709" i="1"/>
  <c r="F708" i="1"/>
  <c r="F706" i="1"/>
  <c r="F705" i="1"/>
  <c r="F703" i="1"/>
  <c r="F702" i="1"/>
  <c r="F701" i="1"/>
  <c r="F700" i="1"/>
  <c r="F698" i="1"/>
  <c r="F697" i="1"/>
  <c r="F696" i="1"/>
  <c r="F695" i="1"/>
  <c r="F694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7" i="1"/>
  <c r="F656" i="1"/>
  <c r="F655" i="1"/>
  <c r="F653" i="1"/>
  <c r="F652" i="1"/>
  <c r="F651" i="1"/>
  <c r="F650" i="1"/>
  <c r="F649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4" i="1"/>
  <c r="F613" i="1"/>
  <c r="F612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2" i="1"/>
  <c r="F591" i="1"/>
  <c r="F590" i="1"/>
  <c r="F589" i="1"/>
  <c r="F588" i="1"/>
  <c r="F587" i="1"/>
  <c r="F586" i="1"/>
  <c r="F585" i="1"/>
  <c r="F583" i="1"/>
  <c r="F582" i="1"/>
  <c r="F581" i="1"/>
  <c r="F580" i="1"/>
  <c r="F579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5" i="1"/>
  <c r="F514" i="1"/>
  <c r="F513" i="1"/>
  <c r="F512" i="1"/>
  <c r="F511" i="1"/>
  <c r="F510" i="1"/>
  <c r="F509" i="1"/>
  <c r="F503" i="1"/>
  <c r="F502" i="1"/>
  <c r="F501" i="1"/>
  <c r="F500" i="1"/>
  <c r="F499" i="1"/>
  <c r="F498" i="1"/>
  <c r="F497" i="1"/>
  <c r="F496" i="1"/>
  <c r="F495" i="1"/>
  <c r="F494" i="1"/>
  <c r="F492" i="1"/>
  <c r="F491" i="1"/>
  <c r="F490" i="1"/>
  <c r="F489" i="1"/>
  <c r="F488" i="1"/>
  <c r="F487" i="1"/>
  <c r="F484" i="1"/>
  <c r="F483" i="1"/>
  <c r="F482" i="1"/>
  <c r="F481" i="1"/>
  <c r="F480" i="1"/>
  <c r="F479" i="1"/>
  <c r="F478" i="1"/>
  <c r="F472" i="1"/>
  <c r="F471" i="1"/>
  <c r="F469" i="1"/>
  <c r="F468" i="1"/>
  <c r="F467" i="1"/>
  <c r="F466" i="1"/>
  <c r="F465" i="1"/>
  <c r="F464" i="1"/>
  <c r="F463" i="1"/>
  <c r="F462" i="1"/>
  <c r="F457" i="1"/>
  <c r="F456" i="1"/>
  <c r="F455" i="1"/>
  <c r="F454" i="1"/>
  <c r="F453" i="1"/>
  <c r="F452" i="1"/>
  <c r="F451" i="1"/>
  <c r="F450" i="1"/>
  <c r="F446" i="1"/>
  <c r="F445" i="1"/>
  <c r="F444" i="1"/>
  <c r="F443" i="1"/>
  <c r="F442" i="1"/>
  <c r="F440" i="1"/>
  <c r="F439" i="1"/>
  <c r="F438" i="1"/>
  <c r="F437" i="1"/>
  <c r="F436" i="1"/>
  <c r="F435" i="1"/>
  <c r="F434" i="1"/>
  <c r="F433" i="1"/>
  <c r="F432" i="1"/>
  <c r="F428" i="1"/>
  <c r="F427" i="1"/>
  <c r="F426" i="1"/>
  <c r="F425" i="1"/>
  <c r="F424" i="1"/>
  <c r="F423" i="1"/>
  <c r="F420" i="1"/>
  <c r="F414" i="1"/>
  <c r="F413" i="1"/>
  <c r="F412" i="1"/>
  <c r="F411" i="1"/>
  <c r="F410" i="1"/>
  <c r="F409" i="1"/>
  <c r="F408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87" i="1"/>
  <c r="F385" i="1"/>
  <c r="F384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8" i="1"/>
  <c r="F367" i="1"/>
  <c r="F366" i="1"/>
  <c r="F363" i="1"/>
  <c r="F362" i="1"/>
  <c r="F361" i="1"/>
  <c r="F360" i="1"/>
  <c r="F359" i="1"/>
  <c r="F357" i="1"/>
  <c r="F356" i="1"/>
  <c r="F355" i="1"/>
  <c r="F352" i="1"/>
  <c r="F351" i="1"/>
  <c r="F349" i="1"/>
  <c r="F348" i="1"/>
  <c r="F347" i="1"/>
  <c r="F344" i="1"/>
  <c r="F343" i="1"/>
  <c r="F342" i="1"/>
  <c r="F340" i="1"/>
  <c r="F339" i="1"/>
  <c r="F338" i="1"/>
  <c r="F336" i="1"/>
  <c r="F335" i="1"/>
  <c r="F334" i="1"/>
  <c r="F332" i="1"/>
  <c r="F331" i="1"/>
  <c r="F330" i="1"/>
  <c r="F327" i="1"/>
  <c r="F326" i="1"/>
  <c r="F325" i="1"/>
  <c r="F323" i="1"/>
  <c r="F322" i="1"/>
  <c r="F321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50" i="1"/>
  <c r="F249" i="1"/>
  <c r="F248" i="1"/>
  <c r="F246" i="1"/>
  <c r="F245" i="1"/>
  <c r="F244" i="1"/>
  <c r="F242" i="1"/>
  <c r="F241" i="1"/>
  <c r="F240" i="1"/>
  <c r="F239" i="1"/>
  <c r="F236" i="1"/>
  <c r="F235" i="1"/>
  <c r="F234" i="1"/>
  <c r="F233" i="1"/>
  <c r="F232" i="1"/>
  <c r="F231" i="1"/>
  <c r="F230" i="1"/>
  <c r="F229" i="1"/>
  <c r="F228" i="1"/>
  <c r="F227" i="1"/>
  <c r="F225" i="1"/>
  <c r="F224" i="1"/>
  <c r="F223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9" i="1"/>
  <c r="F208" i="1"/>
  <c r="F207" i="1"/>
  <c r="F206" i="1"/>
  <c r="F205" i="1"/>
  <c r="F203" i="1"/>
  <c r="F202" i="1"/>
  <c r="F201" i="1"/>
  <c r="F200" i="1"/>
  <c r="F199" i="1"/>
  <c r="F198" i="1"/>
  <c r="F197" i="1"/>
  <c r="F196" i="1"/>
  <c r="F195" i="1"/>
  <c r="F194" i="1"/>
  <c r="F192" i="1"/>
  <c r="F191" i="1"/>
  <c r="F190" i="1"/>
  <c r="F189" i="1"/>
  <c r="F188" i="1"/>
  <c r="F187" i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4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440" i="1" l="1"/>
  <c r="F1232" i="1"/>
  <c r="F1418" i="1"/>
  <c r="F1409" i="1"/>
  <c r="F1398" i="1"/>
  <c r="F1293" i="1"/>
  <c r="F1207" i="1"/>
  <c r="F1195" i="1"/>
  <c r="F1212" i="1"/>
  <c r="F1189" i="1"/>
  <c r="F1172" i="1"/>
  <c r="F1145" i="1"/>
  <c r="F1122" i="1"/>
  <c r="F1130" i="1"/>
  <c r="F1107" i="1"/>
  <c r="F1080" i="1"/>
  <c r="F1019" i="1"/>
  <c r="F1098" i="1"/>
  <c r="F1086" i="1"/>
  <c r="F779" i="1"/>
  <c r="F1072" i="1"/>
  <c r="F931" i="1"/>
  <c r="F712" i="1"/>
  <c r="F615" i="1"/>
  <c r="F609" i="1"/>
  <c r="F504" i="1"/>
  <c r="F574" i="1"/>
  <c r="F473" i="1"/>
  <c r="F458" i="1"/>
  <c r="F447" i="1"/>
  <c r="F429" i="1"/>
  <c r="F388" i="1"/>
  <c r="F415" i="1"/>
</calcChain>
</file>

<file path=xl/sharedStrings.xml><?xml version="1.0" encoding="utf-8"?>
<sst xmlns="http://schemas.openxmlformats.org/spreadsheetml/2006/main" count="3880" uniqueCount="2697">
  <si>
    <t>MarcaProducto</t>
  </si>
  <si>
    <t>COM001000000000</t>
  </si>
  <si>
    <t>PREUS UNITARIS</t>
  </si>
  <si>
    <t>COM010000000000</t>
  </si>
  <si>
    <t>MATERIALS XARXA D'AIGUA</t>
  </si>
  <si>
    <t>COM010500000000</t>
  </si>
  <si>
    <t>CANONADES</t>
  </si>
  <si>
    <t>COM010510000000</t>
  </si>
  <si>
    <t>TFD100</t>
  </si>
  <si>
    <t>ML. TUB DE FOSA DUCTIL DN 100</t>
  </si>
  <si>
    <t>SAINT-GOBAIN</t>
  </si>
  <si>
    <t>TFD125</t>
  </si>
  <si>
    <t>ML. TUB DE FOSA DUCTIL DN 125</t>
  </si>
  <si>
    <t>TFD150</t>
  </si>
  <si>
    <t>ML. TUB DE FOSA DUCTIL DN 150</t>
  </si>
  <si>
    <t>TFD200</t>
  </si>
  <si>
    <t>ML. TUB DE FOSA DUCTIL DN 200</t>
  </si>
  <si>
    <t>TFD250</t>
  </si>
  <si>
    <t>ML. TUB DE FOSA DUCTIL DN 250</t>
  </si>
  <si>
    <t>TFD300</t>
  </si>
  <si>
    <t>ML. TUB DE FOSA DUCTIL DN 300</t>
  </si>
  <si>
    <t>TFD350</t>
  </si>
  <si>
    <t>ML. TUB DE FOSA DUCTIL DN 350</t>
  </si>
  <si>
    <t>TFD400</t>
  </si>
  <si>
    <t>ML. TUB DE FOSA DUCTIL DN 400</t>
  </si>
  <si>
    <t>TFD450</t>
  </si>
  <si>
    <t>ML. TUB DE FOSA DUCTIL DN 450</t>
  </si>
  <si>
    <t>TFD500</t>
  </si>
  <si>
    <t>ML. TUB DE FOSA DUCTIL DN 500</t>
  </si>
  <si>
    <t>COM010510100000</t>
  </si>
  <si>
    <t>TFDBLTP110</t>
  </si>
  <si>
    <t>ML. TUB DE FOSA DUCTIL 110 MM Ø EXT.</t>
  </si>
  <si>
    <t>TFDBLTP125</t>
  </si>
  <si>
    <t>ML. TUB DE FOSA DUCTIL 125 MM Ø EXT.</t>
  </si>
  <si>
    <t>TFDBLTP160</t>
  </si>
  <si>
    <t>ML. TUB DE FOSA DUCTIL 160 MM Ø EXT.</t>
  </si>
  <si>
    <t>CANONADES DE PVC</t>
  </si>
  <si>
    <t>COM010530000000</t>
  </si>
  <si>
    <t>CANONADES DE POLIETILE D'ALTA DENSITAT</t>
  </si>
  <si>
    <t>COM010530200000</t>
  </si>
  <si>
    <t>TPAD75B</t>
  </si>
  <si>
    <t>TPAD90B</t>
  </si>
  <si>
    <t>TPAD110B</t>
  </si>
  <si>
    <t>TPAD125B</t>
  </si>
  <si>
    <t>TPAD140B</t>
  </si>
  <si>
    <t>TPAD160B</t>
  </si>
  <si>
    <t>TPAD200B</t>
  </si>
  <si>
    <t>FERROPLAST</t>
  </si>
  <si>
    <t>TPADPN1632B</t>
  </si>
  <si>
    <t>ML. TUB DE POLIETILE A.D. PN 16 DE 32 MM. BARRA</t>
  </si>
  <si>
    <t>TPADPN1640B</t>
  </si>
  <si>
    <t>ML. TUB DE POLIETILE A.D. PN 16 DE 40 MM. BARRA</t>
  </si>
  <si>
    <t>TPADPN1650B</t>
  </si>
  <si>
    <t>ML. TUB DE POLIETILE A.D. PN 16 DE 50 MM. BARRA</t>
  </si>
  <si>
    <t>TPADPN1663B</t>
  </si>
  <si>
    <t>ML. TUB DE POLIETILE A.D. PN 16 DE 63 MM. BARRA</t>
  </si>
  <si>
    <t>TPADPN1675B</t>
  </si>
  <si>
    <t>ML. TUB DE POLIETILE A.D. PN 16 DE 75 MM. BARRA</t>
  </si>
  <si>
    <t>TPADPN16110B</t>
  </si>
  <si>
    <t>ML. TUB DE POLIETILE A.D. PN 16 DE 110 MM. BARRA</t>
  </si>
  <si>
    <t>TPADPN16125B</t>
  </si>
  <si>
    <t>ML. TUB DE POLIETILE A.D. PN 16 DE 125 MM. BARRA</t>
  </si>
  <si>
    <t>COM010540000000</t>
  </si>
  <si>
    <t>COM010540100000</t>
  </si>
  <si>
    <t>TPBD20</t>
  </si>
  <si>
    <t>ML. TUB DE POLIETILE PE40 DE 20 MM. ROTLLE</t>
  </si>
  <si>
    <t>TPBD25</t>
  </si>
  <si>
    <t>ML. TUB DE POLIETILE PE40 DE 25 MM. ROTLLE</t>
  </si>
  <si>
    <t>TPBD32</t>
  </si>
  <si>
    <t>ML. TUB DE POLIETILE PE40 DE 32 MM. ROTLLE</t>
  </si>
  <si>
    <t>FERROPLSAT</t>
  </si>
  <si>
    <t>TPBD40</t>
  </si>
  <si>
    <t>ML. TUB DE POLIETILE PE40 DE 40 MM. ROTLLE</t>
  </si>
  <si>
    <t>TPBD50</t>
  </si>
  <si>
    <t>ML. TUB DE POLIETILE PE40 DE 50 MM. ROTLLE</t>
  </si>
  <si>
    <t>TPBD63</t>
  </si>
  <si>
    <t>ML. TUB DE POLIETILE PE40 DE 63 MM. ROTLLE</t>
  </si>
  <si>
    <t>TPBD75</t>
  </si>
  <si>
    <t>ML. TUB DE POLIETILE PE40 DE 75 MM. ROTLLE</t>
  </si>
  <si>
    <t>COM011000000000</t>
  </si>
  <si>
    <t>VALVULES</t>
  </si>
  <si>
    <t>COM011010000000</t>
  </si>
  <si>
    <t>VALVULES DE COMPORTA</t>
  </si>
  <si>
    <t>COM011010100000</t>
  </si>
  <si>
    <t>VC50AP</t>
  </si>
  <si>
    <t>UT. VALVULA COMPORTA FD SEIENT TOU 50 A-P</t>
  </si>
  <si>
    <t>VC65AP65</t>
  </si>
  <si>
    <t>UT. VALVULA COMPORTA FD SEIENT TOU 65 A-P 65</t>
  </si>
  <si>
    <t>VC80AP</t>
  </si>
  <si>
    <t>UT. VALVULA COMPORTA FD SEIENT TOU 80 A-P</t>
  </si>
  <si>
    <t>VC100AP</t>
  </si>
  <si>
    <t>UT. VALVULA COMPORTA FD SEIENT TOU 100 A-P</t>
  </si>
  <si>
    <t>VC125AP</t>
  </si>
  <si>
    <t>UT. VALVULA COMPORTA FD SEIENT TOU 125 A-P</t>
  </si>
  <si>
    <t>VC150AP</t>
  </si>
  <si>
    <t>UT. VALVULA COMPORTA FD SEIENT TOU 150 A-P</t>
  </si>
  <si>
    <t>VC200AP</t>
  </si>
  <si>
    <t>UT. VALVULA COMPORTA FD SEIENT TOU 200 A-P</t>
  </si>
  <si>
    <t>VC250AP</t>
  </si>
  <si>
    <t>UT. VALVULA COMPORTA FD SEIENT TOU 250 A-P</t>
  </si>
  <si>
    <t>VC300AP</t>
  </si>
  <si>
    <t>UT. VALVULA COMPORTA FD SEIENT TOU 300 A-P</t>
  </si>
  <si>
    <t>COM011010200000</t>
  </si>
  <si>
    <t>AVK</t>
  </si>
  <si>
    <t>VC50SP</t>
  </si>
  <si>
    <t>UT. VALVULA COMPORTA FD SEIENT TOU 50 S-P</t>
  </si>
  <si>
    <t>VC60SP</t>
  </si>
  <si>
    <t>UT. VALVULA COMPORTA FD SEIENT TOU 60 S-P</t>
  </si>
  <si>
    <t>VC80SP</t>
  </si>
  <si>
    <t>UT. VALVULA COMPORTA FD SEIENT TOU 80 S-P</t>
  </si>
  <si>
    <t>VC100SP</t>
  </si>
  <si>
    <t>UT. VALVULA COMPORTA FD SEIENT TOU 100 S-P</t>
  </si>
  <si>
    <t>VC125SP</t>
  </si>
  <si>
    <t>UT. VALVULA COMPORTA FD SEIENT TOU 125 S-P</t>
  </si>
  <si>
    <t>VC150SP</t>
  </si>
  <si>
    <t>UT. VALVULA COMPORTA FD SEIENT TOU 150 S-P</t>
  </si>
  <si>
    <t>VC200SP</t>
  </si>
  <si>
    <t>UT. VALVULA COMPORTA FD SEIENT TOU 200 S-P</t>
  </si>
  <si>
    <t>VC250SP</t>
  </si>
  <si>
    <t>UT. VALVULA COMPORTA FD SEIENT TOU 250 S-P</t>
  </si>
  <si>
    <t>VC300SP</t>
  </si>
  <si>
    <t>UT. VALVULA COMPORTA FD SEIENT TOU 300 S-P</t>
  </si>
  <si>
    <t>COM011010300000</t>
  </si>
  <si>
    <t>VCFD34</t>
  </si>
  <si>
    <t>UT. VALV. COMP. FD/ST PER ESCOMESA DE 3/4"</t>
  </si>
  <si>
    <t>VCFD1</t>
  </si>
  <si>
    <t>UT. VALV. COMP. FD/ST PER ESCOMESA DE 1"</t>
  </si>
  <si>
    <t>VCFD114</t>
  </si>
  <si>
    <t>UT. VALV. COMP. FD/ST PER ESCOMESA DE 11/4"</t>
  </si>
  <si>
    <t>VCFD112</t>
  </si>
  <si>
    <t>UT. VALV. COMP. FD/ST PER ESCOMESA DE 11/2"</t>
  </si>
  <si>
    <t>VCFD2</t>
  </si>
  <si>
    <t>UT. VALV. COMP. FD/ST PER ESCOMESA DE 2"</t>
  </si>
  <si>
    <t>COM011010400000</t>
  </si>
  <si>
    <t>VALVULES DE COMPORTA ROSCADES DE LLAUTO</t>
  </si>
  <si>
    <t>STANDARD HIDRAULICA</t>
  </si>
  <si>
    <t>VALES12</t>
  </si>
  <si>
    <t>UT. VALVULA DE LLAUTO PER ESCOMESA DE 1/2"</t>
  </si>
  <si>
    <t>VALES34</t>
  </si>
  <si>
    <t>UT. VALVULA DE LLAUTO PER ESCOMESA DE 3/4"</t>
  </si>
  <si>
    <t>VALES1</t>
  </si>
  <si>
    <t>UT. VALVULA DE LLAUTO PER ESCOMESA DE 1"</t>
  </si>
  <si>
    <t>VALES114</t>
  </si>
  <si>
    <t>UT. VALVULA DE LLAUTO PER ESCOMESA DE 11/4"</t>
  </si>
  <si>
    <t>VALES112</t>
  </si>
  <si>
    <t>UT. VALVULA DE LLAUTO PER ESCOMESA DE 11/2"</t>
  </si>
  <si>
    <t>VALES2</t>
  </si>
  <si>
    <t>UT. VALVULA DE LLAUTO PER ESCOMESA DE 2"</t>
  </si>
  <si>
    <t>VALES212</t>
  </si>
  <si>
    <t>UT. VALVULA DE LLAUTO PER ESCOMESA DE 21/2"</t>
  </si>
  <si>
    <t>VALES3</t>
  </si>
  <si>
    <t>UT. VALVULA DE LLAUTO PER ESCOMESA DE 3"</t>
  </si>
  <si>
    <t>COM011030000000</t>
  </si>
  <si>
    <t>VALVULES DE RETENCIO</t>
  </si>
  <si>
    <t>BELGICAST</t>
  </si>
  <si>
    <t>COM011030100000</t>
  </si>
  <si>
    <t>VRCP50</t>
  </si>
  <si>
    <t>UT. VALVULA RETENCIO PLAT PARTIT DN 50</t>
  </si>
  <si>
    <t>VRCP65</t>
  </si>
  <si>
    <t>UT. VALVULA RETENCIO PLAT PARTIT DN 65</t>
  </si>
  <si>
    <t>VRCP80</t>
  </si>
  <si>
    <t>UT. VALVULA RETENCIO PLAT PARTIT DN 80</t>
  </si>
  <si>
    <t>VRCP100</t>
  </si>
  <si>
    <t>UT. VALVULA RETENCIO PLAT PARTIT DN 100</t>
  </si>
  <si>
    <t>VRCP125</t>
  </si>
  <si>
    <t>UT. VALVULA RETENCIO PLAT PARTIT DN 125</t>
  </si>
  <si>
    <t>VRCP150</t>
  </si>
  <si>
    <t>UT. VALVULA RETENCIO PLAT PARTIT DN 150</t>
  </si>
  <si>
    <t>VRCP200</t>
  </si>
  <si>
    <t>UT. VALVULA RETENCIO PLAT PARTIT DN 200</t>
  </si>
  <si>
    <t>VRCP250</t>
  </si>
  <si>
    <t>UT. VALVULA RETENCIO PLAT PARTIT DN 250</t>
  </si>
  <si>
    <t>COM011030200000</t>
  </si>
  <si>
    <t>HIDROTEN</t>
  </si>
  <si>
    <t>VRPVCPV80</t>
  </si>
  <si>
    <t>UT. VALVULA RETENCIO PVC PLAT VERTICAL DN 80</t>
  </si>
  <si>
    <t>VRPVCPV100</t>
  </si>
  <si>
    <t>UT. VALVULA RETENCIO PVC PLAT VERTICAL DN 100</t>
  </si>
  <si>
    <t>ROSS</t>
  </si>
  <si>
    <t>WATTS</t>
  </si>
  <si>
    <t>COM011050000000</t>
  </si>
  <si>
    <t>VALVULES PER COMPTADORS</t>
  </si>
  <si>
    <t>COM011050100000</t>
  </si>
  <si>
    <t>VALVULES PER COMPTADORS EN BATERIA</t>
  </si>
  <si>
    <t>COM011050101000</t>
  </si>
  <si>
    <t>VALVULES PER COMPTADORS EN BATERIA. ENTRADES</t>
  </si>
  <si>
    <t>ACUSTER</t>
  </si>
  <si>
    <t>UT. AIXETA ENTR. ORIENTABLE BATERIA COMP. 1"</t>
  </si>
  <si>
    <t>COM011050102000</t>
  </si>
  <si>
    <t>VALVULES PER COMPTADORS EN BATERIA. SORTIDES</t>
  </si>
  <si>
    <t>UT. AIXETA SORT. IND-BAT. COMP. 3/4". 0000403</t>
  </si>
  <si>
    <t>UT. AIXETA SORT. IND-BAT. COMP. 1"</t>
  </si>
  <si>
    <t>UT. AIXETA SORT. IND-BAT. PURGA COMP. 3/4"</t>
  </si>
  <si>
    <t>UT. AIXETA SORT. IND-BAT. PURGA COMP. 1"</t>
  </si>
  <si>
    <t>COM011050200000</t>
  </si>
  <si>
    <t>VALVULES PER COMPTADORS INDIVIDUALS</t>
  </si>
  <si>
    <t>COM011050201000</t>
  </si>
  <si>
    <t>VALVULES PER COMPTADORS INDIVIDUALS. ENTRADES</t>
  </si>
  <si>
    <t>BATSUR</t>
  </si>
  <si>
    <t>UT. AIXETA ENTR. IND. ROSCADA 3/4" COMP. 3/4"</t>
  </si>
  <si>
    <t>COM011050202000</t>
  </si>
  <si>
    <t>VALVULES PER COMPTADORS INDIVIDUALS. SORTIDES</t>
  </si>
  <si>
    <t>UT. AIXETA SORT. IND. VERTICAL TUB PE 32 COMP. 1"</t>
  </si>
  <si>
    <t>UT. AIXETA SORT. IND. TUB PE 25  PURGA COMP. 3/4"</t>
  </si>
  <si>
    <t xml:space="preserve">UT. AIXETA SORT. IND. TUB PE 32 PURGA COMP. 1" </t>
  </si>
  <si>
    <t>213R34E1D</t>
  </si>
  <si>
    <t>COM011050400000</t>
  </si>
  <si>
    <t>MANIGUETS DE CONNEXIO PER COMPTADORS/ACCESSORIS</t>
  </si>
  <si>
    <t>MANCC12NE12</t>
  </si>
  <si>
    <t>UT. MANIGUET CONNEXIO 1/2" NAYADE ESQUERRA-1/2"</t>
  </si>
  <si>
    <t>MANCC12NE34</t>
  </si>
  <si>
    <t>MANCC12NE78</t>
  </si>
  <si>
    <t>UT. MANIGUET CONNEXIO 1/2" NAYADE ESQUERRA-7/8"</t>
  </si>
  <si>
    <t>MANCC12NE1</t>
  </si>
  <si>
    <t>MANCC34E34</t>
  </si>
  <si>
    <t>MANCC34E1</t>
  </si>
  <si>
    <t>GENEBRE</t>
  </si>
  <si>
    <t>MANCC1E34</t>
  </si>
  <si>
    <t>MANCC1E1</t>
  </si>
  <si>
    <t>RC2P12M12F</t>
  </si>
  <si>
    <t>METALGRUP</t>
  </si>
  <si>
    <t>RC2P12M34F</t>
  </si>
  <si>
    <t>RC2P34M1F</t>
  </si>
  <si>
    <t>RC2P1M114F</t>
  </si>
  <si>
    <t>RC2P114M112F</t>
  </si>
  <si>
    <t>PURGAVSORT15</t>
  </si>
  <si>
    <t>UT. ACCESSORI DE PURGA VALVULES DE SORTIDA 15 MM</t>
  </si>
  <si>
    <t>PURGAVSORT20</t>
  </si>
  <si>
    <t>UT. ACCESSORI DE PURGA VALVULES DE SORTIDA 20 MM</t>
  </si>
  <si>
    <t>SAINT GOBAIN</t>
  </si>
  <si>
    <t>COM011500000000</t>
  </si>
  <si>
    <t>ACCESSORIS DE FOSA DUCTIL</t>
  </si>
  <si>
    <t>COM011510000000</t>
  </si>
  <si>
    <t>ACCESSORIS DE FOSA DUCTIL EMBRIDATS</t>
  </si>
  <si>
    <t>CARRETS</t>
  </si>
  <si>
    <t>COM011510101000</t>
  </si>
  <si>
    <t>FDCR60</t>
  </si>
  <si>
    <t>UT. CARRET FD BB 0,5 MTS. 60 MM</t>
  </si>
  <si>
    <t>FDCR80</t>
  </si>
  <si>
    <t>UT. CARRET FD BB 0,5 MTS. 80 MM</t>
  </si>
  <si>
    <t>FDCR100</t>
  </si>
  <si>
    <t>UT. CARRET FD BB 0,5 MTS. 100 MM</t>
  </si>
  <si>
    <t>FDCR125</t>
  </si>
  <si>
    <t>UT. CARRET FD BB 0,5 MTS. 125 MM</t>
  </si>
  <si>
    <t>FDCR150</t>
  </si>
  <si>
    <t>UT. CARRET FD BB 0,5 MTS. 150 MM</t>
  </si>
  <si>
    <t>FDCR200</t>
  </si>
  <si>
    <t>UT. CARRET FD BB 0,5 MTS. 200 MM</t>
  </si>
  <si>
    <t>FDCR250</t>
  </si>
  <si>
    <t>UT. CARRET FD BB 0,5 MTS. 250 MM</t>
  </si>
  <si>
    <t>FDCR300</t>
  </si>
  <si>
    <t>UT. CARRET FD BB 0,5 MTS. 300 MM</t>
  </si>
  <si>
    <t>FDCR350</t>
  </si>
  <si>
    <t>UT. CARRET FD BB 0,5 MTS. 350 MM</t>
  </si>
  <si>
    <t>FDCR400</t>
  </si>
  <si>
    <t>UT. CARRET FD BB 0,5 MTS. 400 MM</t>
  </si>
  <si>
    <t>ELSTER-IBERCONTA</t>
  </si>
  <si>
    <t>VICAN</t>
  </si>
  <si>
    <t>COM011510200000</t>
  </si>
  <si>
    <t>COLZES</t>
  </si>
  <si>
    <t>COM011510201000</t>
  </si>
  <si>
    <t>COLZES 11º 15'</t>
  </si>
  <si>
    <t>CL11/60</t>
  </si>
  <si>
    <t>UT. COLZE FD BB 11º 60 MM</t>
  </si>
  <si>
    <t>CL11/80</t>
  </si>
  <si>
    <t>UT. COLZE FD BB 11º 80 MM</t>
  </si>
  <si>
    <t>CL11/100</t>
  </si>
  <si>
    <t>UT. COLZE FD BB 11º 100 MM</t>
  </si>
  <si>
    <t>CL11/125</t>
  </si>
  <si>
    <t>UT. COLZE FD BB 11º 125 MM</t>
  </si>
  <si>
    <t>CL11/150</t>
  </si>
  <si>
    <t>UT. COLZE FD BB 11º 150 MM</t>
  </si>
  <si>
    <t>CL11/200</t>
  </si>
  <si>
    <t>UT. COLZE FD BB 11º 200 MM</t>
  </si>
  <si>
    <t>CL11/250</t>
  </si>
  <si>
    <t>UT. COLZE FD BB 11º 250 MM</t>
  </si>
  <si>
    <t>CL11/300</t>
  </si>
  <si>
    <t>UT. COLZE FD BB 11º 300 MM</t>
  </si>
  <si>
    <t>COM011510202000</t>
  </si>
  <si>
    <t>COLZES 22º 30'</t>
  </si>
  <si>
    <t>CL22/60</t>
  </si>
  <si>
    <t>UT. COLZE FD BB 22º 60 MM</t>
  </si>
  <si>
    <t>CL22/80</t>
  </si>
  <si>
    <t>UT. COLZE FD BB 22º 80 MM</t>
  </si>
  <si>
    <t>CL22/100</t>
  </si>
  <si>
    <t>UT. COLZE FD BB 22º 100 MM</t>
  </si>
  <si>
    <t>CL22/125</t>
  </si>
  <si>
    <t>UT. COLZE FD BB 22º 125 MM</t>
  </si>
  <si>
    <t>CL22/150</t>
  </si>
  <si>
    <t>UT. COLZE FD BB 22º 150 MM</t>
  </si>
  <si>
    <t>CL22/200</t>
  </si>
  <si>
    <t>UT. COLZE FD BB 22º 200 MM</t>
  </si>
  <si>
    <t>CL22/250</t>
  </si>
  <si>
    <t>UT. COLZE FD BB 22º 250 MM</t>
  </si>
  <si>
    <t>CL22/300</t>
  </si>
  <si>
    <t>UT. COLZE FD BB 22º 300 MM</t>
  </si>
  <si>
    <t>CL22/350</t>
  </si>
  <si>
    <t>UT. COLZE FD BB 22º 350 MM</t>
  </si>
  <si>
    <t>COM011510203000</t>
  </si>
  <si>
    <t>COLZES 45º</t>
  </si>
  <si>
    <t>CL45/60</t>
  </si>
  <si>
    <t>UT. COLZE FD BB 45º 60 MM</t>
  </si>
  <si>
    <t>CL45/80</t>
  </si>
  <si>
    <t>UT. COLZE FD BB 45º 80 MM</t>
  </si>
  <si>
    <t>CL45/100</t>
  </si>
  <si>
    <t>UT. COLZE FD BB 45º 100 MM</t>
  </si>
  <si>
    <t>CL45/125</t>
  </si>
  <si>
    <t>UT. COLZE FD BB 45º 125 MM</t>
  </si>
  <si>
    <t>CL45/150</t>
  </si>
  <si>
    <t>UT. COLZE FD BB 45º 150 MM</t>
  </si>
  <si>
    <t>CL45/200</t>
  </si>
  <si>
    <t>UT. COLZE FD BB 45º 200 MM</t>
  </si>
  <si>
    <t>CL45/250</t>
  </si>
  <si>
    <t>UT. COLZE FD BB 45º 250 MM</t>
  </si>
  <si>
    <t>CL45/300</t>
  </si>
  <si>
    <t>UT. COLZE FD BB 45º 300 MM</t>
  </si>
  <si>
    <t>CL45/350</t>
  </si>
  <si>
    <t>UT. COLZE FD BB 45º 350 MM</t>
  </si>
  <si>
    <t>COM011510204000</t>
  </si>
  <si>
    <t>COLZES 90º</t>
  </si>
  <si>
    <t>CL90/60</t>
  </si>
  <si>
    <t>UT. COLZE FD BB 90º 60 MM</t>
  </si>
  <si>
    <t>CL90/80</t>
  </si>
  <si>
    <t>UT. COLZE FD BB 90º 80 MM</t>
  </si>
  <si>
    <t>CL90/100</t>
  </si>
  <si>
    <t>UT. COLZE FD BB 90º 100 MM</t>
  </si>
  <si>
    <t>CL90/125</t>
  </si>
  <si>
    <t>UT. COLZE FD BB 90º 125 MM</t>
  </si>
  <si>
    <t>CL90/150</t>
  </si>
  <si>
    <t>UT. COLZE FD BB 90º 150 MM</t>
  </si>
  <si>
    <t>CL90/200</t>
  </si>
  <si>
    <t>UT. COLZE FD BB 90º 200 MM</t>
  </si>
  <si>
    <t>CL90/250</t>
  </si>
  <si>
    <t>UT. COLZE FD BB 90º 250 MM</t>
  </si>
  <si>
    <t>CL90/300</t>
  </si>
  <si>
    <t>UT. COLZE FD BB 90º 300 MM</t>
  </si>
  <si>
    <t>CL90/350</t>
  </si>
  <si>
    <t>UT. COLZE FD BB 90º 350 MM</t>
  </si>
  <si>
    <t>COM011510300000</t>
  </si>
  <si>
    <t>TES</t>
  </si>
  <si>
    <t>COM011510301000</t>
  </si>
  <si>
    <t>TES NOMINALS</t>
  </si>
  <si>
    <t>FDT60</t>
  </si>
  <si>
    <t>UT. TE FD. BBB 60 MM</t>
  </si>
  <si>
    <t>FDT65</t>
  </si>
  <si>
    <t>UT. TE FD. BBB 65 MM</t>
  </si>
  <si>
    <t>FDT80</t>
  </si>
  <si>
    <t>UT. TE FD. BBB 80 MM</t>
  </si>
  <si>
    <t>FDT100</t>
  </si>
  <si>
    <t>UT. TE FD. BBB 100 MM</t>
  </si>
  <si>
    <t>FDT125</t>
  </si>
  <si>
    <t>UT. TE FD. BBB 125 MM</t>
  </si>
  <si>
    <t>FDT150</t>
  </si>
  <si>
    <t>UT. TE FD. BBB 150 MM</t>
  </si>
  <si>
    <t>FDT200</t>
  </si>
  <si>
    <t>UT. TE FD. BBB 200 MM</t>
  </si>
  <si>
    <t>FDT250</t>
  </si>
  <si>
    <t>UT. TE FD. BBB 250 MM</t>
  </si>
  <si>
    <t>FDT300</t>
  </si>
  <si>
    <t>UT. TE FD. BBB 300 MM</t>
  </si>
  <si>
    <t>FDT350</t>
  </si>
  <si>
    <t>UT. TE FD. BBB 350 MM</t>
  </si>
  <si>
    <t>FDT400</t>
  </si>
  <si>
    <t>UT. TE FD. BBB 400 MM</t>
  </si>
  <si>
    <t>FDT500</t>
  </si>
  <si>
    <t>UT. TE FD. BBB 500 MM</t>
  </si>
  <si>
    <t>COM011510302000</t>
  </si>
  <si>
    <t>TES REDUÏDES</t>
  </si>
  <si>
    <t>TE8050</t>
  </si>
  <si>
    <t>UT. TE FD BBB 80x50 MM</t>
  </si>
  <si>
    <t>TE8060</t>
  </si>
  <si>
    <t>UT. TE FD BBB 80x60 MM</t>
  </si>
  <si>
    <t>TE8065</t>
  </si>
  <si>
    <t>UT. TE FD BBB 80x65 MM</t>
  </si>
  <si>
    <t>TE10050</t>
  </si>
  <si>
    <t>UT. TE FD BBB 100x50 MM</t>
  </si>
  <si>
    <t>TE10060</t>
  </si>
  <si>
    <t>UT. TE FD BBB 100x60 MM</t>
  </si>
  <si>
    <t>TE10065</t>
  </si>
  <si>
    <t>UT. TE FD BBB 100x65 MM</t>
  </si>
  <si>
    <t>TE10080</t>
  </si>
  <si>
    <t>UT. TE FD BBB 100x80 MM</t>
  </si>
  <si>
    <t>TE12580</t>
  </si>
  <si>
    <t>UT. TE FD BBB 125x80 MM</t>
  </si>
  <si>
    <t>TE125100</t>
  </si>
  <si>
    <t>UT. TE FD BBB 125x100 MM</t>
  </si>
  <si>
    <t>TE15080</t>
  </si>
  <si>
    <t>UT. TE FD BBB 150x80 MM</t>
  </si>
  <si>
    <t>TE150100</t>
  </si>
  <si>
    <t>UT. TE FD BBB 150x100 MM</t>
  </si>
  <si>
    <t>TE150125</t>
  </si>
  <si>
    <t>UT. TE FD BBB 150x125 MM</t>
  </si>
  <si>
    <t>TE20080</t>
  </si>
  <si>
    <t>UT. TE FD BBB 200x80 MM</t>
  </si>
  <si>
    <t>TE200100</t>
  </si>
  <si>
    <t>UT. TE FD BBB 200x100 MM</t>
  </si>
  <si>
    <t>TE200125</t>
  </si>
  <si>
    <t>UT. TE FD BBB 200x125 MM</t>
  </si>
  <si>
    <t>TE200150</t>
  </si>
  <si>
    <t>UT. TE FD BBB 200x150 MM</t>
  </si>
  <si>
    <t>TE250100</t>
  </si>
  <si>
    <t>UT. TE FD BBB 250x100 MM</t>
  </si>
  <si>
    <t>TE250150</t>
  </si>
  <si>
    <t>UT. TE FD BBB 250x150 MM</t>
  </si>
  <si>
    <t>TE250200</t>
  </si>
  <si>
    <t>UT. TE FD BBB 250x200 MM</t>
  </si>
  <si>
    <t>TE300100</t>
  </si>
  <si>
    <t>UT. TE FD BBB 300x100 MM</t>
  </si>
  <si>
    <t>TE300150</t>
  </si>
  <si>
    <t>UT. TE FD BBB 300x150 MM</t>
  </si>
  <si>
    <t>TE300200</t>
  </si>
  <si>
    <t>UT. TE FD BBB 300x200 MM</t>
  </si>
  <si>
    <t>TE300250</t>
  </si>
  <si>
    <t>UT. TE FD BBB 300x250 MM</t>
  </si>
  <si>
    <t>TE350100</t>
  </si>
  <si>
    <t>UT. TE FD BBB 350x100 MM</t>
  </si>
  <si>
    <t>TE350150</t>
  </si>
  <si>
    <t>UT. TE FD BBB 350x150 MM</t>
  </si>
  <si>
    <t>TE350200</t>
  </si>
  <si>
    <t>UT. TE FD BBB 350x200 MM</t>
  </si>
  <si>
    <t>TE350250</t>
  </si>
  <si>
    <t>UT. TE FD BBB 350x250 MM</t>
  </si>
  <si>
    <t>TE350300</t>
  </si>
  <si>
    <t>UT. TE FD BBB 350x300 MM</t>
  </si>
  <si>
    <t>TE500150</t>
  </si>
  <si>
    <t>UT. TE FD BBB 500x150 MM</t>
  </si>
  <si>
    <t>HUOT</t>
  </si>
  <si>
    <t>COM011510500000</t>
  </si>
  <si>
    <t>REDUCCIONS</t>
  </si>
  <si>
    <t>CN8050</t>
  </si>
  <si>
    <t>UT. CON FD BB 80x50 MM</t>
  </si>
  <si>
    <t>CN8060</t>
  </si>
  <si>
    <t>UT. CON FD BB 80x60 MM</t>
  </si>
  <si>
    <t>CN10050</t>
  </si>
  <si>
    <t>UT. CON FD BB 100x50 MM</t>
  </si>
  <si>
    <t>CN10060</t>
  </si>
  <si>
    <t>UT. CON FD BB 100x60 MM</t>
  </si>
  <si>
    <t>CN10065</t>
  </si>
  <si>
    <t>UT. CON FD BB 100x65 MM</t>
  </si>
  <si>
    <t>CN10080</t>
  </si>
  <si>
    <t>UT. CON FD BB 100x80 MM</t>
  </si>
  <si>
    <t>CN12580</t>
  </si>
  <si>
    <t>UT. CON FD BB 125x80 MM</t>
  </si>
  <si>
    <t>CN125100</t>
  </si>
  <si>
    <t>UT. CON FD BB 125x100 MM</t>
  </si>
  <si>
    <t>CN15050</t>
  </si>
  <si>
    <t>UT. CON FD BB 150x50 MM</t>
  </si>
  <si>
    <t>CN15060</t>
  </si>
  <si>
    <t>UT. CON FD BB 150x60 MM</t>
  </si>
  <si>
    <t>CN15080</t>
  </si>
  <si>
    <t>UT. CON FD BB 150x80 MM</t>
  </si>
  <si>
    <t>CN150100</t>
  </si>
  <si>
    <t>UT. CON FD BB 150x100 MM</t>
  </si>
  <si>
    <t>CN150125</t>
  </si>
  <si>
    <t>UT. CON FD BB 150x125 MM</t>
  </si>
  <si>
    <t>CN200100</t>
  </si>
  <si>
    <t>UT. CON FD BB 200x100 MM</t>
  </si>
  <si>
    <t>CN200125</t>
  </si>
  <si>
    <t>UT. CON FD BB 200x125 MM</t>
  </si>
  <si>
    <t>CN200150</t>
  </si>
  <si>
    <t>UT. CON FD BB 200x150 MM</t>
  </si>
  <si>
    <t>CN250125</t>
  </si>
  <si>
    <t>UT. CON FD BB 250x125 MM</t>
  </si>
  <si>
    <t>CN250150</t>
  </si>
  <si>
    <t>UT. CON FD BB 250x150 MM</t>
  </si>
  <si>
    <t>CN250200</t>
  </si>
  <si>
    <t>UT. CON FD BB 250x200 MM</t>
  </si>
  <si>
    <t>CN300150</t>
  </si>
  <si>
    <t>UT. CON FD BB 300x150 MM</t>
  </si>
  <si>
    <t>CN300200</t>
  </si>
  <si>
    <t>UT. CON FD BB 300x200 MM</t>
  </si>
  <si>
    <t>CN300250</t>
  </si>
  <si>
    <t>UT. CON FD BB 300x250 MM</t>
  </si>
  <si>
    <t>CN350200</t>
  </si>
  <si>
    <t>UT. CON FD BB 350x200 MM</t>
  </si>
  <si>
    <t>CN350250</t>
  </si>
  <si>
    <t>UT. CON FD BB 350x250 MM</t>
  </si>
  <si>
    <t>CN350300</t>
  </si>
  <si>
    <t>UT. CON FD BB 350x300 MM</t>
  </si>
  <si>
    <t>CN400250</t>
  </si>
  <si>
    <t>UT. CON FD BB 400x250 MM</t>
  </si>
  <si>
    <t>CN400300</t>
  </si>
  <si>
    <t>UT. CON FD BB 400x300 MM</t>
  </si>
  <si>
    <t>PRADINSA</t>
  </si>
  <si>
    <t>COM011510600000</t>
  </si>
  <si>
    <t>BRIDES CEGUES</t>
  </si>
  <si>
    <t>FDBC60</t>
  </si>
  <si>
    <t>UT. TAP FD EMBRIDAT 60 MM</t>
  </si>
  <si>
    <t>FDBC80</t>
  </si>
  <si>
    <t>UT. TAP FD EMBRIDAT 80 MM</t>
  </si>
  <si>
    <t>FDBC100</t>
  </si>
  <si>
    <t>UT. TAP FD EMBRIDAT 100 MM</t>
  </si>
  <si>
    <t>FDBC125</t>
  </si>
  <si>
    <t>UT. TAP FD EMBRIDAT 125 MM</t>
  </si>
  <si>
    <t>FDBC150</t>
  </si>
  <si>
    <t>UT. TAP FD EMBRIDAT 150 MM</t>
  </si>
  <si>
    <t>FDBC200</t>
  </si>
  <si>
    <t>UT. TAP FD EMBRIDAT 200 MM</t>
  </si>
  <si>
    <t>FDBC250</t>
  </si>
  <si>
    <t>UT. TAP FD EMBRIDAT 250 MM</t>
  </si>
  <si>
    <t>FDBC300</t>
  </si>
  <si>
    <t>UT. TAP FD EMBRIDAT 300 MM</t>
  </si>
  <si>
    <t>FDBC350</t>
  </si>
  <si>
    <t>UT. TAP FD EMBRIDAT 350 MM</t>
  </si>
  <si>
    <t>FDBC400</t>
  </si>
  <si>
    <t>UT. TAP FD EMBRIDAT 400 MM</t>
  </si>
  <si>
    <t>FDBC500</t>
  </si>
  <si>
    <t>UT. TAP FD EMBRIDAT 500 MM</t>
  </si>
  <si>
    <t>COM011520000000</t>
  </si>
  <si>
    <t>COM011520100000</t>
  </si>
  <si>
    <t>BRIDES ENDOLL</t>
  </si>
  <si>
    <t>FDFBE100</t>
  </si>
  <si>
    <t>UT. BRIDA-ENDOLL FD FUNDITUBO 100</t>
  </si>
  <si>
    <t>FDFBE125</t>
  </si>
  <si>
    <t>UT. BRIDA-ENDOLL FD FUNDITUBO 125</t>
  </si>
  <si>
    <t>FDFBE150</t>
  </si>
  <si>
    <t>UT. BRIDA-ENDOLL FD FUNDITUBO 150</t>
  </si>
  <si>
    <t>FDFBE200</t>
  </si>
  <si>
    <t>UT. BRIDA-ENDOLL FD FUNDITUBO 200</t>
  </si>
  <si>
    <t>FDFBE250</t>
  </si>
  <si>
    <t>UT. BRIDA-ENDOLL FD FUNDITUBO 250</t>
  </si>
  <si>
    <t>FDFBE300</t>
  </si>
  <si>
    <t>UT. BRIDA-ENDOLL FD FUNDITUBO 300</t>
  </si>
  <si>
    <t>FDFBE350</t>
  </si>
  <si>
    <t>UT. BRIDA-ENDOLL FD FUNDITUBO 350</t>
  </si>
  <si>
    <t>FDFBE400</t>
  </si>
  <si>
    <t>UT. BRIDA-ENDOLL FD FUNDITUBO 400</t>
  </si>
  <si>
    <t>FDFBE450</t>
  </si>
  <si>
    <t>UT. BRIDA-ENDOLL FD FUNDITUBO 450</t>
  </si>
  <si>
    <t>FDFBE500</t>
  </si>
  <si>
    <t>UT. BRIDA-ENDOLL FD FUNDITUBO 500</t>
  </si>
  <si>
    <t>COM011520200000</t>
  </si>
  <si>
    <t>BRIDA LLIS</t>
  </si>
  <si>
    <t>FDFBL125</t>
  </si>
  <si>
    <t>UT. BRIDA LLISA FD FUNDITUBO 125</t>
  </si>
  <si>
    <t>FDFBL150</t>
  </si>
  <si>
    <t>UT. BRIDA LLISA FD FUNDITUBO 150</t>
  </si>
  <si>
    <t>FDFBL200</t>
  </si>
  <si>
    <t>UT. BRIDA LLISA FD FUNDITUBO 200</t>
  </si>
  <si>
    <t>FDFBL250</t>
  </si>
  <si>
    <t>UT. BRIDA LLISA FD FUNDITUBO 250</t>
  </si>
  <si>
    <t>FDFBL300</t>
  </si>
  <si>
    <t>UT. BRIDA LLISA FD FUNDITUBO 300</t>
  </si>
  <si>
    <t>FDFBL350</t>
  </si>
  <si>
    <t>UT. BRIDA LLISA FD FUNDITUBO 350</t>
  </si>
  <si>
    <t>FDFBL400</t>
  </si>
  <si>
    <t>UT. BRIDA LLISA FD FUNDITUBO 400</t>
  </si>
  <si>
    <t>FDFBL450</t>
  </si>
  <si>
    <t>UT. BRIDA LLISA FD FUNDITUBO 450</t>
  </si>
  <si>
    <t>FDFBL500</t>
  </si>
  <si>
    <t>UT. BRIDA LLISA FD FUNDITUBO 500</t>
  </si>
  <si>
    <t>COM011520300000</t>
  </si>
  <si>
    <t>COLZES EE</t>
  </si>
  <si>
    <t>COM011520301000</t>
  </si>
  <si>
    <t>COLZES EE 11º 15'</t>
  </si>
  <si>
    <t>CE11/100</t>
  </si>
  <si>
    <t>UT. COLZE FD EE 11º 100 MM</t>
  </si>
  <si>
    <t>CE11/125</t>
  </si>
  <si>
    <t>UT. COLZE FD EE 11º 125 MM</t>
  </si>
  <si>
    <t>CE11/150</t>
  </si>
  <si>
    <t>UT. COLZE FD EE 11º 150 MM</t>
  </si>
  <si>
    <t>CE11/200</t>
  </si>
  <si>
    <t>UT. COLZE FD EE 11º 200 MM</t>
  </si>
  <si>
    <t>CE11/250</t>
  </si>
  <si>
    <t>UT. COLZE FD EE 11º 250 MM</t>
  </si>
  <si>
    <t>CE11/300</t>
  </si>
  <si>
    <t>UT. COLZE FD EE 11º 300 MM</t>
  </si>
  <si>
    <t>CE11/350</t>
  </si>
  <si>
    <t>UT. COLZE FD EE 11º 350 MM</t>
  </si>
  <si>
    <t>CE11/400</t>
  </si>
  <si>
    <t>UT. COLZE FD EE 11º 400 MM</t>
  </si>
  <si>
    <t>CE11/450</t>
  </si>
  <si>
    <t>UT. COLZE FD EE 11º 450 MM</t>
  </si>
  <si>
    <t>CE11/500</t>
  </si>
  <si>
    <t>UT. COLZE FD EE 11º 500 MM</t>
  </si>
  <si>
    <t>COM011520302000</t>
  </si>
  <si>
    <t>COLZES EE 22º 30'</t>
  </si>
  <si>
    <t>CE22/100</t>
  </si>
  <si>
    <t>UT. COLZE FD EE 22º 100 MM</t>
  </si>
  <si>
    <t>CE22/125</t>
  </si>
  <si>
    <t>UT. COLZE FD EE 22º 125 MM</t>
  </si>
  <si>
    <t>CE22/150</t>
  </si>
  <si>
    <t>UT. COLZE FD EE 22º 150 MM</t>
  </si>
  <si>
    <t>CE22/200</t>
  </si>
  <si>
    <t>UT. COLZE FD EE 22º 200 MM</t>
  </si>
  <si>
    <t>CE22/250</t>
  </si>
  <si>
    <t>UT. COLZE FD EE 22º 250 MM</t>
  </si>
  <si>
    <t>CE22/300</t>
  </si>
  <si>
    <t>UT. COLZE FD EE 22º 300 MM</t>
  </si>
  <si>
    <t>CE22/350</t>
  </si>
  <si>
    <t>UT. COLZE FD EE 22º 350 MM</t>
  </si>
  <si>
    <t>CE22/400</t>
  </si>
  <si>
    <t>UT. COLZE FD EE 22º 400 MM</t>
  </si>
  <si>
    <t>CE22/450</t>
  </si>
  <si>
    <t>UT. COLZE FD EE 22º 450 MM</t>
  </si>
  <si>
    <t>CE22/500</t>
  </si>
  <si>
    <t>UT. COLZE FD EE 22º 500 MM</t>
  </si>
  <si>
    <t>COM011520303000</t>
  </si>
  <si>
    <t>COLZES EE 45º</t>
  </si>
  <si>
    <t>CE45/100</t>
  </si>
  <si>
    <t>UT. COLZE FD EE 45º 100 MM</t>
  </si>
  <si>
    <t>CE45/125</t>
  </si>
  <si>
    <t>UT. COLZE FD EE 45º 125 MM</t>
  </si>
  <si>
    <t>CE45/150</t>
  </si>
  <si>
    <t>UT. COLZE FD EE 45º 150 MM</t>
  </si>
  <si>
    <t>CE45/200</t>
  </si>
  <si>
    <t>UT. COLZE FD EE 45º 200 MM</t>
  </si>
  <si>
    <t>CE45/250</t>
  </si>
  <si>
    <t>UT. COLZE FD EE 45º 250 MM</t>
  </si>
  <si>
    <t>CE45/300</t>
  </si>
  <si>
    <t>UT. COLZE FD EE 45º 300 MM</t>
  </si>
  <si>
    <t>CE45/350</t>
  </si>
  <si>
    <t>UT. COLZE FD EE 45º 350 MM</t>
  </si>
  <si>
    <t>CE45/400</t>
  </si>
  <si>
    <t>UT. COLZE FD EE 45º 400 MM</t>
  </si>
  <si>
    <t>CE45/450</t>
  </si>
  <si>
    <t>UT. COLZE FD EE 45º 450 MM</t>
  </si>
  <si>
    <t>CE45/500</t>
  </si>
  <si>
    <t>UT. COLZE FD EE 45º 500 MM</t>
  </si>
  <si>
    <t>COM011520304000</t>
  </si>
  <si>
    <t>COLZES EE 90º</t>
  </si>
  <si>
    <t>CE90/100</t>
  </si>
  <si>
    <t>UT. COLZE FD EE 90º 100 MM</t>
  </si>
  <si>
    <t>CE90/125</t>
  </si>
  <si>
    <t>UT. COLZE FD EE 90º 125 MM</t>
  </si>
  <si>
    <t>CE90/150</t>
  </si>
  <si>
    <t>UT. COLZE FD EE 90º 150 MM</t>
  </si>
  <si>
    <t>CE90/200</t>
  </si>
  <si>
    <t>UT. COLZE FD EE 90º 200 MM</t>
  </si>
  <si>
    <t>CE90/250</t>
  </si>
  <si>
    <t>UT. COLZE FD EE 90º 250 MM</t>
  </si>
  <si>
    <t>CE90/300</t>
  </si>
  <si>
    <t>UT. COLZE FD EE 90º 300 MM</t>
  </si>
  <si>
    <t>CE90/350</t>
  </si>
  <si>
    <t>UT. COLZE FD EE 90º 350 MM</t>
  </si>
  <si>
    <t>CE90/400</t>
  </si>
  <si>
    <t>UT. COLZE FD EE 90º 400 MM</t>
  </si>
  <si>
    <t>CE90/450</t>
  </si>
  <si>
    <t>UT. COLZE FD EE 90º 450 MM</t>
  </si>
  <si>
    <t>CE90/500</t>
  </si>
  <si>
    <t>UT. COLZE FD EE 90º 500 MM</t>
  </si>
  <si>
    <t>COM011520400000</t>
  </si>
  <si>
    <t>MANIGUETS EE</t>
  </si>
  <si>
    <t>FDFMA100</t>
  </si>
  <si>
    <t>UT. MANGUITO ENDOLL FD FUNDITUBO 100</t>
  </si>
  <si>
    <t>FDFMA125</t>
  </si>
  <si>
    <t>UT. MANGUITO ENDOLL FD FUNDITUBO 125</t>
  </si>
  <si>
    <t>FDFMA150</t>
  </si>
  <si>
    <t>UT. MANGUITO ENDOLL FD FUNDITUBO 150</t>
  </si>
  <si>
    <t>FDFMA200</t>
  </si>
  <si>
    <t>UT. MANGUITO ENDOLL FD FUNDITUBO 200</t>
  </si>
  <si>
    <t>FDFMA250</t>
  </si>
  <si>
    <t>UT. MANGUITO ENDOLL FD FUNDITUBO 250</t>
  </si>
  <si>
    <t>FDFMA300</t>
  </si>
  <si>
    <t>UT. MANGUITO ENDOLL FD FUNDITUBO 300</t>
  </si>
  <si>
    <t>FDFMA350</t>
  </si>
  <si>
    <t>UT. MANGUITO ENDOLL FD FUNDITUBO 350</t>
  </si>
  <si>
    <t>FDFMA400</t>
  </si>
  <si>
    <t>UT. MANGUITO ENDOLL FD FUNDITUBO 400</t>
  </si>
  <si>
    <t>FDFMA450</t>
  </si>
  <si>
    <t>UT. MANGUITO ENDOLL FD FUNDITUBO 450</t>
  </si>
  <si>
    <t>FDFMA500</t>
  </si>
  <si>
    <t>UT. MANGUITO ENDOLL FD FUNDITUBO 500</t>
  </si>
  <si>
    <t>COM011520500000</t>
  </si>
  <si>
    <t>TES EEE</t>
  </si>
  <si>
    <t>COM011520501000</t>
  </si>
  <si>
    <t>TES EEE NOMINALS</t>
  </si>
  <si>
    <t>TEEEE100</t>
  </si>
  <si>
    <t>UT. TE FD. EEE 100 MM</t>
  </si>
  <si>
    <t>TEEEE125</t>
  </si>
  <si>
    <t>UT. TE FD. EEE 125 MM</t>
  </si>
  <si>
    <t>TEEEE150</t>
  </si>
  <si>
    <t>UT. TE FD. EEE 150 MM</t>
  </si>
  <si>
    <t>TEEEE200</t>
  </si>
  <si>
    <t>UT. TE FD. EEE 200 MM</t>
  </si>
  <si>
    <t>COM011520502000</t>
  </si>
  <si>
    <t>TES EEE REDUÏDES</t>
  </si>
  <si>
    <t>TEEEE150100</t>
  </si>
  <si>
    <t>UT. TE FD EEE 150x100 MM</t>
  </si>
  <si>
    <t>TEEEE200100</t>
  </si>
  <si>
    <t>UT. TE FD EEE 200x100 MM</t>
  </si>
  <si>
    <t>TEEEE200150</t>
  </si>
  <si>
    <t>UT. TE FD EEE 200x150 MM</t>
  </si>
  <si>
    <t>COM011520600000</t>
  </si>
  <si>
    <t>TES EEB</t>
  </si>
  <si>
    <t>COM011520601000</t>
  </si>
  <si>
    <t>TES EEB NOMINALS</t>
  </si>
  <si>
    <t>TEEEB100</t>
  </si>
  <si>
    <t>UT. TE FD. EEB 100 MM</t>
  </si>
  <si>
    <t>TEEEB125</t>
  </si>
  <si>
    <t>UT. TE FD. EEB 125 MM</t>
  </si>
  <si>
    <t>TEEEB150</t>
  </si>
  <si>
    <t>UT. TE FD. EEB 150 MM</t>
  </si>
  <si>
    <t>TEEEB200</t>
  </si>
  <si>
    <t>UT. TE FD. EEB 200 MM</t>
  </si>
  <si>
    <t>TEEEB250</t>
  </si>
  <si>
    <t>UT. TE FD. EEB 250 MM</t>
  </si>
  <si>
    <t>TEEEB300</t>
  </si>
  <si>
    <t>UT. TE FD. EEB 300 MM</t>
  </si>
  <si>
    <t>TEEEB350</t>
  </si>
  <si>
    <t>UT. TE FD. EEB 350 MM</t>
  </si>
  <si>
    <t>TEEEB400</t>
  </si>
  <si>
    <t>UT. TE FD. EEB 400 MM</t>
  </si>
  <si>
    <t>TEEEB450</t>
  </si>
  <si>
    <t>UT. TE FD. EEB 450 MM</t>
  </si>
  <si>
    <t>TEEEB500</t>
  </si>
  <si>
    <t>UT. TE FD. EEB 500 MM</t>
  </si>
  <si>
    <t>COM011520602000</t>
  </si>
  <si>
    <t>TES EEB REDUÏDES</t>
  </si>
  <si>
    <t>TEEEB125100</t>
  </si>
  <si>
    <t>UT. TE FD EEB 125x100 MM</t>
  </si>
  <si>
    <t>TEEEB150100</t>
  </si>
  <si>
    <t>UT. TE FD EEB 150x100 MM</t>
  </si>
  <si>
    <t>TEEEB150125</t>
  </si>
  <si>
    <t>UT. TE FD EEB 150x125 MM</t>
  </si>
  <si>
    <t>TEEEB200100</t>
  </si>
  <si>
    <t>UT. TE FD EEB 200x100 MM</t>
  </si>
  <si>
    <t>TEEEB200125</t>
  </si>
  <si>
    <t>UT. TE FD EEB 200x125 MM</t>
  </si>
  <si>
    <t>TEEEB200150</t>
  </si>
  <si>
    <t>UT. TE FD EEB 200x150 MM</t>
  </si>
  <si>
    <t>TEEEB250100</t>
  </si>
  <si>
    <t>UT. TE FD EEB 250x100 MM</t>
  </si>
  <si>
    <t>TEEEB250150</t>
  </si>
  <si>
    <t>UT. TE FD EEB 250x150 MM</t>
  </si>
  <si>
    <t>TEEEB250200</t>
  </si>
  <si>
    <t>UT. TE FD EEB 250x200 MM</t>
  </si>
  <si>
    <t>TEEEB300100</t>
  </si>
  <si>
    <t>UT. TE FD EEB 300x100 MM</t>
  </si>
  <si>
    <t>TEEEB300150</t>
  </si>
  <si>
    <t>UT. TE FD EEB 300x150 MM</t>
  </si>
  <si>
    <t>TEEEB300200</t>
  </si>
  <si>
    <t>UT. TE FD EEB 300x200 MM</t>
  </si>
  <si>
    <t>TEEEB300250</t>
  </si>
  <si>
    <t>UT. TE FD EEB 300x250 MM</t>
  </si>
  <si>
    <t>TEEEB350100</t>
  </si>
  <si>
    <t>UT. TE FD EEB 350x100 MM</t>
  </si>
  <si>
    <t>TEEEB350150</t>
  </si>
  <si>
    <t>UT. TE FD EEB 350x150 MM</t>
  </si>
  <si>
    <t>TEEEB350200</t>
  </si>
  <si>
    <t>UT. TE FD EEB 350x200 MM</t>
  </si>
  <si>
    <t>TEEEB350250</t>
  </si>
  <si>
    <t>UT. TE FD EEB 350x250 MM</t>
  </si>
  <si>
    <t>TEEEB400100</t>
  </si>
  <si>
    <t>UT. TE FD EEB 400x100 MM</t>
  </si>
  <si>
    <t>TEEEB400150</t>
  </si>
  <si>
    <t>UT. TE FD EEB 400x150 MM</t>
  </si>
  <si>
    <t>TEEEB400200</t>
  </si>
  <si>
    <t>UT. TE FD EEB 400x200 MM</t>
  </si>
  <si>
    <t>TEEEB400250</t>
  </si>
  <si>
    <t>UT. TE FD EEB 400x250 MM</t>
  </si>
  <si>
    <t>TEEEB400300</t>
  </si>
  <si>
    <t>UT. TE FD EEB 400x300 MM</t>
  </si>
  <si>
    <t>TEEEB450100</t>
  </si>
  <si>
    <t>UT. TE FD EEB 450x100 MM</t>
  </si>
  <si>
    <t>TEEEB450150</t>
  </si>
  <si>
    <t>UT. TE FD EEB 450x150 MM</t>
  </si>
  <si>
    <t>TEEEB450200</t>
  </si>
  <si>
    <t>UT. TE FD EEB 450x200 MM</t>
  </si>
  <si>
    <t>TEEEB450250</t>
  </si>
  <si>
    <t>UT. TE FD EEB 450x250 MM</t>
  </si>
  <si>
    <t>TEEEB450300</t>
  </si>
  <si>
    <t>UT. TE FD EEB 450x300 MM</t>
  </si>
  <si>
    <t>TEEEB450400</t>
  </si>
  <si>
    <t>UT. TE FD EEB 450x400 MM</t>
  </si>
  <si>
    <t>TEEEB500100</t>
  </si>
  <si>
    <t>UT. TE FD EEB 500x100 MM</t>
  </si>
  <si>
    <t>TEEEB500150</t>
  </si>
  <si>
    <t>UT. TE FD EEB 500x150 MM</t>
  </si>
  <si>
    <t>TEEEB500200</t>
  </si>
  <si>
    <t>UT. TE FD EEB 500x200 MM</t>
  </si>
  <si>
    <t>TEEEB500250</t>
  </si>
  <si>
    <t>UT. TE FD EEB 500x250 MM</t>
  </si>
  <si>
    <t>TEEEB500300</t>
  </si>
  <si>
    <t>UT. TE FD EEB 500x300 MM</t>
  </si>
  <si>
    <t>TEEEB500400</t>
  </si>
  <si>
    <t>UT. TE FD EEB 500x400 MM</t>
  </si>
  <si>
    <t>COM011520700000</t>
  </si>
  <si>
    <t>REDUCCIONS EE</t>
  </si>
  <si>
    <t>CNEE125100</t>
  </si>
  <si>
    <t>UT. CON FD EE 125x100 MM</t>
  </si>
  <si>
    <t>CNEE150100</t>
  </si>
  <si>
    <t>UT. CON FD EE 150x100 MM</t>
  </si>
  <si>
    <t>CNEE150125</t>
  </si>
  <si>
    <t>UT. CON FD EE 150x125 MM</t>
  </si>
  <si>
    <t>CNEE200100</t>
  </si>
  <si>
    <t>UT. CON FD EE 200x100 MM</t>
  </si>
  <si>
    <t>CNEE200125</t>
  </si>
  <si>
    <t>UT. CON FD EE 200x125 MM</t>
  </si>
  <si>
    <t>CNEE200150</t>
  </si>
  <si>
    <t>UT. CON FD EE 200x150 MM</t>
  </si>
  <si>
    <t>CNEE250125</t>
  </si>
  <si>
    <t>UT. CON FD EE 250x125 MM</t>
  </si>
  <si>
    <t>CNEE250150</t>
  </si>
  <si>
    <t>UT. CON FD EE 250x150 MM</t>
  </si>
  <si>
    <t>CNEE250200</t>
  </si>
  <si>
    <t>UT. CON FD EE 250x200 MM</t>
  </si>
  <si>
    <t>CNEE300150</t>
  </si>
  <si>
    <t>UT. CON FD EE 300x150 MM</t>
  </si>
  <si>
    <t>CNEE300200</t>
  </si>
  <si>
    <t>UT. CON FD EE 300x200 MM</t>
  </si>
  <si>
    <t>CNEE300250</t>
  </si>
  <si>
    <t>UT. CON FD EE 300x250 MM</t>
  </si>
  <si>
    <t>CNEE350200</t>
  </si>
  <si>
    <t>UT. CON FD EE 350x200 MM</t>
  </si>
  <si>
    <t>CNEE350250</t>
  </si>
  <si>
    <t>UT. CON FD EE 350x250 MM</t>
  </si>
  <si>
    <t>CNEE350300</t>
  </si>
  <si>
    <t>UT. CON FD EE 350x300 MM</t>
  </si>
  <si>
    <t>CNEE400250</t>
  </si>
  <si>
    <t>UT. CON FD EE 400x250 MM</t>
  </si>
  <si>
    <t>CNEE400300</t>
  </si>
  <si>
    <t>UT. CON FD EE 400x300 MM</t>
  </si>
  <si>
    <t>CNEE400350</t>
  </si>
  <si>
    <t>UT. CON FD EE 400x350 MM</t>
  </si>
  <si>
    <t>CNEE450300</t>
  </si>
  <si>
    <t>UT. CON FD EE 450x300 MM</t>
  </si>
  <si>
    <t>CNEE450350</t>
  </si>
  <si>
    <t>UT. CON FD EE 450x350 MM</t>
  </si>
  <si>
    <t>CNEE450400</t>
  </si>
  <si>
    <t>UT. CON FD EE 450x400 MM</t>
  </si>
  <si>
    <t>CNEE500350</t>
  </si>
  <si>
    <t>UT. CON FD EE 500x350 MM</t>
  </si>
  <si>
    <t>CNEE500400</t>
  </si>
  <si>
    <t>UT. CON FD EE 500x400 MM</t>
  </si>
  <si>
    <t>CNEE500450</t>
  </si>
  <si>
    <t>UT. CON FD EE 500x450 MM</t>
  </si>
  <si>
    <t>COM011523000000</t>
  </si>
  <si>
    <t>ACCESSORIS DE FOSA DUCTIL "BLUTOP"</t>
  </si>
  <si>
    <t>COM011523100000</t>
  </si>
  <si>
    <t>BRIDA ENDOLL</t>
  </si>
  <si>
    <t>BEBLTP110</t>
  </si>
  <si>
    <t>UT. BRIDA ENDOLL FD 110 MM Ø EXT.</t>
  </si>
  <si>
    <t>BEBLTP125</t>
  </si>
  <si>
    <t>UT. BRIDA ENDOLL FD 125 MM Ø EXT.</t>
  </si>
  <si>
    <t>BEBLTP160</t>
  </si>
  <si>
    <t>UT. BRIDA ENDOLL FD 160 MM Ø EXT.</t>
  </si>
  <si>
    <t>COM011523200000</t>
  </si>
  <si>
    <t>BLBLTP110</t>
  </si>
  <si>
    <t>UT. BRIDA LLISA FD 110 MM Ø EXT.</t>
  </si>
  <si>
    <t>BLBLTP125</t>
  </si>
  <si>
    <t>UT. BRIDA LLISA FD 125 MM Ø EXT.</t>
  </si>
  <si>
    <t>BLBLTP160</t>
  </si>
  <si>
    <t>UT. BRIDA LLISA FD 160 MM Ø EXT.</t>
  </si>
  <si>
    <t>COM011523300000</t>
  </si>
  <si>
    <t>COM011523301000</t>
  </si>
  <si>
    <t>CEBLTP11110</t>
  </si>
  <si>
    <t>UT. COLZE FD EE 11º 110 MM Ø EXT.</t>
  </si>
  <si>
    <t>CEBLTP11125</t>
  </si>
  <si>
    <t>UT. COLZE FD EE 11º 125 MM Ø EXT.</t>
  </si>
  <si>
    <t>CEBLTP11160</t>
  </si>
  <si>
    <t>UT. COLZE FD EE 11º 160 MM Ø EXT.</t>
  </si>
  <si>
    <t>COM011523302000</t>
  </si>
  <si>
    <t>CEBLTP22110</t>
  </si>
  <si>
    <t>UT. COLZE FD EE 22º 110 MM Ø EXT.</t>
  </si>
  <si>
    <t>CEBLTP22125</t>
  </si>
  <si>
    <t>UT. COLZE FD EE 22º 125 MM Ø EXT.</t>
  </si>
  <si>
    <t>CEBLTP22160</t>
  </si>
  <si>
    <t>UT. COLZE FD EE 22º 160 MM Ø EXT.</t>
  </si>
  <si>
    <t>COM011523303000</t>
  </si>
  <si>
    <t>CEBLTP45110</t>
  </si>
  <si>
    <t>UT. COLZE FD EE 45º 110 MM Ø EXT.</t>
  </si>
  <si>
    <t>CEBLTP45125</t>
  </si>
  <si>
    <t>UT. COLZE FD EE 45º 125 MM Ø EXT.</t>
  </si>
  <si>
    <t>CEBLTP45160</t>
  </si>
  <si>
    <t>UT. COLZE FD EE 45º 160 MM Ø EXT.</t>
  </si>
  <si>
    <t>COM011523304000</t>
  </si>
  <si>
    <t>CEBLTP90110</t>
  </si>
  <si>
    <t>UT. COLZE FD EE 90º 110 MM Ø EXT.</t>
  </si>
  <si>
    <t>CEBLTP90125</t>
  </si>
  <si>
    <t>UT. COLZE FD EE 90º 125 MM Ø EXT.</t>
  </si>
  <si>
    <t>CEBLTP90160</t>
  </si>
  <si>
    <t>UT. COLZE FD EE 90º 160 MM Ø EXT.</t>
  </si>
  <si>
    <t>COM011523400000</t>
  </si>
  <si>
    <t>COM011523401000</t>
  </si>
  <si>
    <t>MANIGUETS EE SEMIPASSANTS</t>
  </si>
  <si>
    <t>MASPBLTP110</t>
  </si>
  <si>
    <t>UT. MANIGUET SEMIPASSANT FD 110 MM Ø EXT.</t>
  </si>
  <si>
    <t>MASPBLTP125</t>
  </si>
  <si>
    <t>UT. MANIGUET SEMIPASSANT FD 125 MM Ø EXT.</t>
  </si>
  <si>
    <t>MASPBLTP160</t>
  </si>
  <si>
    <t>UT. MANIGUET SEMIPASSANT FD 160 MM Ø EXT.</t>
  </si>
  <si>
    <t>COM011523402000</t>
  </si>
  <si>
    <t>MANIGUETS EE NO PASSANTS</t>
  </si>
  <si>
    <t>MANPBLTP110</t>
  </si>
  <si>
    <t>UT. MANIGUET NO PASSANT FD 110 MM Ø EXT.</t>
  </si>
  <si>
    <t>MANPBLTP125</t>
  </si>
  <si>
    <t>UT. MANIGUET NO PASSANT FD 125 MM Ø EXT.</t>
  </si>
  <si>
    <t>COM011523500000</t>
  </si>
  <si>
    <t>COM011523501000</t>
  </si>
  <si>
    <t>TEEEBLTP110</t>
  </si>
  <si>
    <t>UT. TE EEE FD 110 MM Ø EXT.</t>
  </si>
  <si>
    <t>TEEEBLTP125</t>
  </si>
  <si>
    <t>UT. TE EEE FD 125 MM Ø EXT.</t>
  </si>
  <si>
    <t>TEEEBLTP160</t>
  </si>
  <si>
    <t>UT. TE EEE FD 160 MM Ø EXT.</t>
  </si>
  <si>
    <t>COM011523502000</t>
  </si>
  <si>
    <t>TEEEBLTP11090</t>
  </si>
  <si>
    <t>UT. TE EEE FD 110X90 MM Ø EXT.</t>
  </si>
  <si>
    <t>TEEEBLTP12590</t>
  </si>
  <si>
    <t>UT. TE EEE FD 125X90 MM Ø EXT.</t>
  </si>
  <si>
    <t>TEEEBLTP125110</t>
  </si>
  <si>
    <t>UT. TE EEE FD 125X110 MM Ø EXT.</t>
  </si>
  <si>
    <t>TEEEBLTP160110</t>
  </si>
  <si>
    <t>UT. TE EEE FD 160X110 MM Ø EXT.</t>
  </si>
  <si>
    <t>TEEEBLTP160125</t>
  </si>
  <si>
    <t>UT. TE EEE FD 160X125 MM Ø EXT.</t>
  </si>
  <si>
    <t>COM011523600000</t>
  </si>
  <si>
    <t>COM011523601000</t>
  </si>
  <si>
    <t>TEEBBLTP110100</t>
  </si>
  <si>
    <t>UT. TE EEB FD DN 100X110 MM Ø EXT.</t>
  </si>
  <si>
    <t>TEEBBLTP125125</t>
  </si>
  <si>
    <t>UT. TE EEB FD DN 125X125 MM Ø EXT.</t>
  </si>
  <si>
    <t>TEEBBLTP160150</t>
  </si>
  <si>
    <t>UT. TE EEB FD DN 150X160 MM Ø EXT.</t>
  </si>
  <si>
    <t>COM011523602000</t>
  </si>
  <si>
    <t>TEEBBLTP11080</t>
  </si>
  <si>
    <t>UT. TE EEB FD DN 80X110 MM Ø EXT.</t>
  </si>
  <si>
    <t>TEEBBLTP12580</t>
  </si>
  <si>
    <t>UT. TE EEB FD DN 80X125 MM Ø EXT.</t>
  </si>
  <si>
    <t>TEEBBLTP125100</t>
  </si>
  <si>
    <t>UT. TE EEB FD DN 100X125 MM Ø EXT.</t>
  </si>
  <si>
    <t>TEEBBLTP16080</t>
  </si>
  <si>
    <t>UT. TE EEB FD DN 80X160 MM Ø EXT.</t>
  </si>
  <si>
    <t>TEEBBLTP160100</t>
  </si>
  <si>
    <t>UT. TE EEB FD DN 100X160 MM Ø EXT.</t>
  </si>
  <si>
    <t>TEEBBLTP160125</t>
  </si>
  <si>
    <t>UT. TE EEB FD DN 125X160 MM Ø EXT.</t>
  </si>
  <si>
    <t>COM011523700000</t>
  </si>
  <si>
    <t>CNBLTP11090</t>
  </si>
  <si>
    <t>UT. REDUCCIO EE FD 110X90 MM Ø EXT.</t>
  </si>
  <si>
    <t>CNBLTP12590</t>
  </si>
  <si>
    <t>UT. REDUCCIO EE FD 125X90 MM Ø EXT.</t>
  </si>
  <si>
    <t>CNBLTP125110</t>
  </si>
  <si>
    <t>UT. REDUCCIO EE FD 125X110 MM Ø EXT.</t>
  </si>
  <si>
    <t>CNBLTP16090</t>
  </si>
  <si>
    <t>UT. REDUCCIO EE FD 160X90 MM Ø EXT.</t>
  </si>
  <si>
    <t>CNBLTP160110</t>
  </si>
  <si>
    <t>UT. REDUCCIO EE FD 160X110 MM Ø EXT.</t>
  </si>
  <si>
    <t>CNBLTP160125</t>
  </si>
  <si>
    <t>UT. REDUCCIO EE FD 160X125 MM Ø EXT.</t>
  </si>
  <si>
    <t>COM011523800000</t>
  </si>
  <si>
    <t>TAPS</t>
  </si>
  <si>
    <t>TAPBLTP110</t>
  </si>
  <si>
    <t>UT. TAP E FD 110 MM Ø EXT.</t>
  </si>
  <si>
    <t>TAPBLTP125</t>
  </si>
  <si>
    <t>UT. TAP E FD 125 MM Ø EXT.</t>
  </si>
  <si>
    <t>COM011523950000</t>
  </si>
  <si>
    <t>PASTABLTP</t>
  </si>
  <si>
    <t>UT. POT PASTA LUBRICANT 0,85 KG.</t>
  </si>
  <si>
    <t>COM011530000000</t>
  </si>
  <si>
    <t>ACCESSORIS DE FOSA DUCTIL UNIVERSALS</t>
  </si>
  <si>
    <t>COM011530100000</t>
  </si>
  <si>
    <t>MANIGUETS</t>
  </si>
  <si>
    <t>COM011530101000</t>
  </si>
  <si>
    <t>MANIGUETS UNIVERSALS</t>
  </si>
  <si>
    <t>MUNI72</t>
  </si>
  <si>
    <t>UT. MANGUITO UNIVERSAL 72-78</t>
  </si>
  <si>
    <t>MUNI89</t>
  </si>
  <si>
    <t>UT. MANGUITO UNIVERSAL 89-96</t>
  </si>
  <si>
    <t>MUNI98</t>
  </si>
  <si>
    <t>UT. MANGUITO UNIVERSAL 98-104</t>
  </si>
  <si>
    <t>MUNI110</t>
  </si>
  <si>
    <t>UT. MANGUITO UNIVERSAL 110-116</t>
  </si>
  <si>
    <t>MUNI118</t>
  </si>
  <si>
    <t>UT. MANGUITO UNIVERSAL 118-125</t>
  </si>
  <si>
    <t>MUNI124</t>
  </si>
  <si>
    <t>UT. MANGUITO UNIVERSAL 124-130</t>
  </si>
  <si>
    <t>MUNI144</t>
  </si>
  <si>
    <t>UT. MANGUITO UNIVERSAL 144-152</t>
  </si>
  <si>
    <t>COM011530102000</t>
  </si>
  <si>
    <t>MANIGUETS UNIVERSALS GRAN TOLERANCIA</t>
  </si>
  <si>
    <t>LEYA50</t>
  </si>
  <si>
    <t>UT. MANGUITO UNIVERSAL FD 57-72</t>
  </si>
  <si>
    <t>LEYA65</t>
  </si>
  <si>
    <t>UT. MANGUITO UNIVERSAL FD 68-85</t>
  </si>
  <si>
    <t>LEYA80</t>
  </si>
  <si>
    <t>UT. MANGUITO UNIVERSAL FD 85-102,4</t>
  </si>
  <si>
    <t>LEYA100A</t>
  </si>
  <si>
    <t>UT. MANGUITO UNIVERSAL FD 103-116</t>
  </si>
  <si>
    <t>LEYA100B</t>
  </si>
  <si>
    <t>UT. MANGUITO UNIVERSAL FD 108-128</t>
  </si>
  <si>
    <t>LEYA125A</t>
  </si>
  <si>
    <t>UT. MANGUITO UNIVERSAL FD 128-146</t>
  </si>
  <si>
    <t>LEYA125B</t>
  </si>
  <si>
    <t>UT. MANGUITO UNIVERSAL FD 134-154</t>
  </si>
  <si>
    <t>LEYA150</t>
  </si>
  <si>
    <t>UT. MANGUITO UNIVERSAL FD 154-170</t>
  </si>
  <si>
    <t>LEYA175</t>
  </si>
  <si>
    <t>UT. MANGUITO UNIVERSAL FD 165-182</t>
  </si>
  <si>
    <t>LEYA200A</t>
  </si>
  <si>
    <t>UT. MANGUITO UNIVERSAL FD 185-207</t>
  </si>
  <si>
    <t>LEYA200B</t>
  </si>
  <si>
    <t>UT. MANGUITO UNIVERSAL FD 208-225</t>
  </si>
  <si>
    <t>LEYA200C</t>
  </si>
  <si>
    <t>UT. MANGUITO UNIVERSAL FD 218-236</t>
  </si>
  <si>
    <t>LEYA250A</t>
  </si>
  <si>
    <t>UT. MANGUITO UNIVERSAL FD 225-250</t>
  </si>
  <si>
    <t>LEYA250B</t>
  </si>
  <si>
    <t>UT. MANGUITO UNIVERSAL FD 246-266</t>
  </si>
  <si>
    <t>LEYA250C</t>
  </si>
  <si>
    <t>UT. MANGUITO UNIVERSAL FD 264-284</t>
  </si>
  <si>
    <t>LEYA250D</t>
  </si>
  <si>
    <t>UT. MANGUITO UNIVERSAL FD 282-302</t>
  </si>
  <si>
    <t>LEYA300A</t>
  </si>
  <si>
    <t>UT. MANGUITO UNIVERSAL FD 305-326</t>
  </si>
  <si>
    <t>LEYA300B</t>
  </si>
  <si>
    <t>UT. MANGUITO UNIVERSAL FD 315-336</t>
  </si>
  <si>
    <t>LEYA300C</t>
  </si>
  <si>
    <t>UT. MANGUITO UNIVERSAL FD 334-355</t>
  </si>
  <si>
    <t>LEYA350</t>
  </si>
  <si>
    <t>UT. MANGUITO UNIVERSAL FD 360-386</t>
  </si>
  <si>
    <t>LEYA400A</t>
  </si>
  <si>
    <t>UT. MANGUITO UNIVERSAL FD 386-410</t>
  </si>
  <si>
    <t>LEYA400B</t>
  </si>
  <si>
    <t>UT. MANGUITO UNIVERSAL FD 408-435</t>
  </si>
  <si>
    <t>URCAST</t>
  </si>
  <si>
    <t>COM011530103000</t>
  </si>
  <si>
    <t>MANIGUETS UNIVERSALS GRAN TOLERANCIA REDUITS</t>
  </si>
  <si>
    <t>LMRU1501</t>
  </si>
  <si>
    <t>UT. MANIGUET UNI. RED. LEYA 57-72/84-106</t>
  </si>
  <si>
    <t>LMRU1502</t>
  </si>
  <si>
    <t>UT. MANIGUET UNI. RED. LEYA 68-85/85-102</t>
  </si>
  <si>
    <t>LMRU1503</t>
  </si>
  <si>
    <t>UT. MANIGUET UNI. RED. LEYA 68-85/103-116</t>
  </si>
  <si>
    <t>LMRU1505</t>
  </si>
  <si>
    <t>UT. MANIGUET UNI. RED. LEYA 85-102/108-128</t>
  </si>
  <si>
    <t>LMRU1504</t>
  </si>
  <si>
    <t>UT. MANIGUET UNI. RED. LEYA 85-102/103-116</t>
  </si>
  <si>
    <t>LMRU1511</t>
  </si>
  <si>
    <t>UT. MANIGUET UNI. RED. LEYA 108-128/136-154</t>
  </si>
  <si>
    <t>LMRU1513</t>
  </si>
  <si>
    <t>UT. MANIGUET UNI. RED. LEYA 128-146/134-154</t>
  </si>
  <si>
    <t>LMRU1515</t>
  </si>
  <si>
    <t>UT. MANIGUET UNI. RED. LEYA 128-146/162-185</t>
  </si>
  <si>
    <t>LMRU1516</t>
  </si>
  <si>
    <t>UT. MANIGUET UNI. RED. LEYA 134-154/162-185</t>
  </si>
  <si>
    <t>LMRU1522</t>
  </si>
  <si>
    <t>UT. MANIGUET UNI. RED. LEYA 184-207/207-225</t>
  </si>
  <si>
    <t>LMRU1531</t>
  </si>
  <si>
    <t>UT. MANIGUET UNI. RED. LEYA 264-284/282-302</t>
  </si>
  <si>
    <t>LMRU1538</t>
  </si>
  <si>
    <t>UT. MANIGUET UNI. RED. LEYA 305-326/334-352</t>
  </si>
  <si>
    <t>LMRU1540</t>
  </si>
  <si>
    <t>UT. MANIGUET UNI. RED. LEYA 315-335/334-352</t>
  </si>
  <si>
    <t>PLATECSA</t>
  </si>
  <si>
    <t>COM011530200000</t>
  </si>
  <si>
    <t>RACORDS BRIDA</t>
  </si>
  <si>
    <t>COM011530201000</t>
  </si>
  <si>
    <t>RACORDS BRIDA UNIVERSALS GRAN TOLERANCIA</t>
  </si>
  <si>
    <t>BRIUN57</t>
  </si>
  <si>
    <t>UT. RACORD-BRIDA UNIVERSAL FD 57-72</t>
  </si>
  <si>
    <t>BRIUN68</t>
  </si>
  <si>
    <t>UT. RACORD-BRIDA UNIVERSAL FD 68-85</t>
  </si>
  <si>
    <t>BRIUN85</t>
  </si>
  <si>
    <t>UT. RACORD-BRIDA UNIVERSAL FD 85-103</t>
  </si>
  <si>
    <t>BRIUN103</t>
  </si>
  <si>
    <t>UT. RACORD-BRIDA UNIVERSAL FD 103-116</t>
  </si>
  <si>
    <t>BRIUN108</t>
  </si>
  <si>
    <t>UT. RACORD-BRIDA UNIVERSAL FD 108-128</t>
  </si>
  <si>
    <t>BRIUN134</t>
  </si>
  <si>
    <t>UT. RACORD-BRIDA UNIVERSAL FD 134-154</t>
  </si>
  <si>
    <t>BRIUN153</t>
  </si>
  <si>
    <t>UT. RACORD-BRIDA UNIVERSAL FD 153-175</t>
  </si>
  <si>
    <t>BRIUN165</t>
  </si>
  <si>
    <t>UT. RACORD-BRIDA UNIVERSAL FD 165-182</t>
  </si>
  <si>
    <t>BRIUN185</t>
  </si>
  <si>
    <t>UT. RACORD-BRIDA UNIVERSAL FD 185-207</t>
  </si>
  <si>
    <t>BRIUN208</t>
  </si>
  <si>
    <t>UT. RACORD-BRIDA UNIVERSAL FD 208-225</t>
  </si>
  <si>
    <t>BRIUN218</t>
  </si>
  <si>
    <t>UT. RACORD-BRIDA UNIVERSAL FD 218-236</t>
  </si>
  <si>
    <t>BRIUN225</t>
  </si>
  <si>
    <t>UT. RACORD-BRIDA UNIVERSAL FD 225-250</t>
  </si>
  <si>
    <t>BRIUN246</t>
  </si>
  <si>
    <t>UT. RACORD-BRIDA UNIVERSAL FD 246-270</t>
  </si>
  <si>
    <t>BRIUN264</t>
  </si>
  <si>
    <t>UT. RACORD-BRIDA UNIVERSAL FD 264-284</t>
  </si>
  <si>
    <t>BRIUN282</t>
  </si>
  <si>
    <t>UT. RACORD-BRIDA UNIVERSAL FD 282-302</t>
  </si>
  <si>
    <t>BRIUN305</t>
  </si>
  <si>
    <t>UT. RACORD-BRIDA UNIVERSAL FD 305-326</t>
  </si>
  <si>
    <t>BRIUN315</t>
  </si>
  <si>
    <t>UT. RACORD-BRIDA UNIVERSAL FD 315-335</t>
  </si>
  <si>
    <t>BRIUN334</t>
  </si>
  <si>
    <t>UT. RACORD-BRIDA UNIVERSAL FD 334-352</t>
  </si>
  <si>
    <t>BRIUN360</t>
  </si>
  <si>
    <t>UT. RACORD-BRIDA UNIVERSAL FD 360-386</t>
  </si>
  <si>
    <t>COM011540000000</t>
  </si>
  <si>
    <t>COM011540100000</t>
  </si>
  <si>
    <t>BRIDES</t>
  </si>
  <si>
    <t>COM011540102000</t>
  </si>
  <si>
    <t>BRIDES DOBLE CAMARA PER PE</t>
  </si>
  <si>
    <t>PEB275</t>
  </si>
  <si>
    <t>UT. BRIDA DOBLE CAMARA PER TUB PE 75 MM.</t>
  </si>
  <si>
    <t>PEB290</t>
  </si>
  <si>
    <t>UT. BRIDA DOBLE CAMARA PER TUB PE 90 MM.</t>
  </si>
  <si>
    <t>PEB2110</t>
  </si>
  <si>
    <t>UT. BRIDA DOBLE CAMARA PER TUB PE 110 MM.</t>
  </si>
  <si>
    <t>PEB2125</t>
  </si>
  <si>
    <t>UT. BRIDA DOBLE CAMARA PER TUB PE 125 MM.</t>
  </si>
  <si>
    <t>PEB2200</t>
  </si>
  <si>
    <t>UT. BRIDA DOBLE CAMARA PER TUB PE 200 MM.</t>
  </si>
  <si>
    <t>COM011540103000</t>
  </si>
  <si>
    <t>RACORDS BRIDA PER PE</t>
  </si>
  <si>
    <t>PERB50</t>
  </si>
  <si>
    <t>UT. RACORD-BRIDA PER PE 50 MM</t>
  </si>
  <si>
    <t>PERB63</t>
  </si>
  <si>
    <t>UT. RACORD-BRIDA PER PE 63 MM</t>
  </si>
  <si>
    <t>PERB75</t>
  </si>
  <si>
    <t>UT. RACORD-BRIDA PER PE 75 MM</t>
  </si>
  <si>
    <t>PERB90</t>
  </si>
  <si>
    <t>UT. RACORD-BRIDA PER PE 90 MM</t>
  </si>
  <si>
    <t>PERB110</t>
  </si>
  <si>
    <t>UT. RACORD-BRIDA PER PE 110 MM</t>
  </si>
  <si>
    <t>PERB125</t>
  </si>
  <si>
    <t>UT. RACORD-BRIDA PER PE 125 MM</t>
  </si>
  <si>
    <t>PERB140</t>
  </si>
  <si>
    <t>UT. RACORD-BRIDA PER PE 140 MM</t>
  </si>
  <si>
    <t>PERB160</t>
  </si>
  <si>
    <t>UT. RACORD-BRIDA PER PE 160 MM</t>
  </si>
  <si>
    <t>COM011540200000</t>
  </si>
  <si>
    <t>UNIONS</t>
  </si>
  <si>
    <t>COM011540201000</t>
  </si>
  <si>
    <t>UNIONS GIBAULT PER PVC</t>
  </si>
  <si>
    <t>PVCUG75</t>
  </si>
  <si>
    <t>UT. UNIO GIBAULT PER PVC 75</t>
  </si>
  <si>
    <t>PVCUG90</t>
  </si>
  <si>
    <t>UT. UNIO GIBAULT PER PVC 90</t>
  </si>
  <si>
    <t>PVCUG110</t>
  </si>
  <si>
    <t>UT. UNIO GIBAULT PER PVC 110</t>
  </si>
  <si>
    <t>PVCUG125</t>
  </si>
  <si>
    <t>UT. UNIO GIBAULT PER PVC 125</t>
  </si>
  <si>
    <t>PVCUG140</t>
  </si>
  <si>
    <t>UT. UNIO GIBAULT PER PVC 140</t>
  </si>
  <si>
    <t>PVCUG160</t>
  </si>
  <si>
    <t>UT. UNIO GIBAULT PER PVC 160</t>
  </si>
  <si>
    <t>PVCUG180</t>
  </si>
  <si>
    <t>UT. UNIO GIBAULT PER PVC 180</t>
  </si>
  <si>
    <t>PVCUG200</t>
  </si>
  <si>
    <t>UT. UNIO GIBAULT PER PVC 200</t>
  </si>
  <si>
    <t>COM011540202000</t>
  </si>
  <si>
    <t>MANIGUETS PER PE</t>
  </si>
  <si>
    <t>PEMU63</t>
  </si>
  <si>
    <t>UT. MANGUITO UNIO PER TUB DE PE DE 63</t>
  </si>
  <si>
    <t>PEMU75</t>
  </si>
  <si>
    <t>UT. MANGUITO UNIO PER TUB DE PE DE 75</t>
  </si>
  <si>
    <t>PEMU90</t>
  </si>
  <si>
    <t>UT. MANGUITO UNIO PER TUB DE PE DE 90</t>
  </si>
  <si>
    <t>PEMU110</t>
  </si>
  <si>
    <t>UT. MANGUITO UNIO PER TUB DE PE DE 110</t>
  </si>
  <si>
    <t>PEMU125</t>
  </si>
  <si>
    <t>UT. MANGUITO UNIO PER TUB DE PE DE 125</t>
  </si>
  <si>
    <t>COM011540203000</t>
  </si>
  <si>
    <t>ABRAÇADERES PER PE</t>
  </si>
  <si>
    <t>HAWLE</t>
  </si>
  <si>
    <t>PEAU75</t>
  </si>
  <si>
    <t>UT. ABRAÇADERA UNIO PER TUB DE PE-PVC 75 MM</t>
  </si>
  <si>
    <t>PEAU90</t>
  </si>
  <si>
    <t>UT. ABRAÇADERA UNIO PER TUB DE PE-PVC 90 MM</t>
  </si>
  <si>
    <t>PEAU110</t>
  </si>
  <si>
    <t>UT. ABRAÇADERA UNIO PER TUB DE PE-PVC 110 MM</t>
  </si>
  <si>
    <t>COM011560000000</t>
  </si>
  <si>
    <t>COLLARINS DE PRESA</t>
  </si>
  <si>
    <t>COM011560100000</t>
  </si>
  <si>
    <t>COLLARINS DE PRESA PER CANONADES PLASTIQUES</t>
  </si>
  <si>
    <t>CP501</t>
  </si>
  <si>
    <t>UT. COLLARI PER PLASTIC DE 50 A 1"</t>
  </si>
  <si>
    <t>CP6334</t>
  </si>
  <si>
    <t>UT. COLLARI PER PLASTIC DE 63 A 3/4"</t>
  </si>
  <si>
    <t>CP631</t>
  </si>
  <si>
    <t>UT. COLLARI PER PLASTIC DE 63 A 1"</t>
  </si>
  <si>
    <t>CP63114</t>
  </si>
  <si>
    <t>UT. COLLARI PER PLASTIC DE 63 A 11/4"</t>
  </si>
  <si>
    <t>CP751</t>
  </si>
  <si>
    <t>UT. COLLARI PER PLASTIC DE 75 A 1"</t>
  </si>
  <si>
    <t>CP75114</t>
  </si>
  <si>
    <t>UT. COLLARI PER PLASTIC DE 75 A 11/4"</t>
  </si>
  <si>
    <t>CP75112</t>
  </si>
  <si>
    <t>UT. COLLARI PER PLASTIC DE 75 A 11/2"</t>
  </si>
  <si>
    <t>CP901</t>
  </si>
  <si>
    <t>UT. COLLARI PER PLASTIC DE 90 A 1"</t>
  </si>
  <si>
    <t>CP90114</t>
  </si>
  <si>
    <t>UT. COLLARI PER PLASTIC DE 90 A 11/4"</t>
  </si>
  <si>
    <t>CP90112</t>
  </si>
  <si>
    <t>UT. COLLARI PER PLASTIC DE 90 A 11/2"</t>
  </si>
  <si>
    <t>CP902</t>
  </si>
  <si>
    <t>UT. COLLARI PER PLASTIC DE 90 A 2"</t>
  </si>
  <si>
    <t>CP1101</t>
  </si>
  <si>
    <t>UT. COLLARI PER PLASTIC DE 110 A 1"</t>
  </si>
  <si>
    <t>CP110114</t>
  </si>
  <si>
    <t>UT. COLLARI PER PLASTIC DE 110 A 11/4"</t>
  </si>
  <si>
    <t>CP110112</t>
  </si>
  <si>
    <t>UT. COLLARI PER PLASTIC DE 110 A 11/2"</t>
  </si>
  <si>
    <t>CP1102</t>
  </si>
  <si>
    <t>UT. COLLARI PER PLASTIC DE 110 A 2"</t>
  </si>
  <si>
    <t>CP1251</t>
  </si>
  <si>
    <t>UT. COLLARI PER PLASTIC DE 125 A 1"</t>
  </si>
  <si>
    <t>CP125114</t>
  </si>
  <si>
    <t>UT. COLLARI PER PLASTIC DE 125 A 11/4"</t>
  </si>
  <si>
    <t>CP125112</t>
  </si>
  <si>
    <t>UT. COLLARI PER PLASTIC DE 125 A 11/2"</t>
  </si>
  <si>
    <t>CP1252</t>
  </si>
  <si>
    <t>UT. COLLARI PER PLASTIC DE 125 A 2"</t>
  </si>
  <si>
    <t>CP1401</t>
  </si>
  <si>
    <t>UT. COLLARI PER PLASTIC DE 140 A 1"</t>
  </si>
  <si>
    <t>CP140114</t>
  </si>
  <si>
    <t>UT. COLLARI PER PLASTIC DE 140 A 11/4"</t>
  </si>
  <si>
    <t>CP140112</t>
  </si>
  <si>
    <t>UT. COLLARI PER PLASTIC DE 140 A 11/2"</t>
  </si>
  <si>
    <t>CP1402</t>
  </si>
  <si>
    <t>UT. COLLARI PER PLASTIC DE 140 A 2"</t>
  </si>
  <si>
    <t>CP1601</t>
  </si>
  <si>
    <t>UT. COLLARI PER PLASTIC DE 160 A 1"</t>
  </si>
  <si>
    <t>CP160114</t>
  </si>
  <si>
    <t>UT. COLLARI PER PLASTIC DE 160 A 11/4"</t>
  </si>
  <si>
    <t>CP160112</t>
  </si>
  <si>
    <t>UT. COLLARI PER PLASTIC DE 160 A 11/2"</t>
  </si>
  <si>
    <t>CP1602</t>
  </si>
  <si>
    <t>UT. COLLARI PER PLASTIC DE 160 A 2"</t>
  </si>
  <si>
    <t>CP200112</t>
  </si>
  <si>
    <t>UT. COLLARI PER PLASTIC DE 200 A 11/2"</t>
  </si>
  <si>
    <t>CP2002</t>
  </si>
  <si>
    <t>UT. COLLARI PER PLASTIC DE 200 A 2"</t>
  </si>
  <si>
    <t>COM011560200000</t>
  </si>
  <si>
    <t>COLLARINS DE PRESA PER CANONADES DE FC</t>
  </si>
  <si>
    <t>CL601</t>
  </si>
  <si>
    <t>UT. COLLARI LEYA FD DN 60 A 1"</t>
  </si>
  <si>
    <t>CL60112</t>
  </si>
  <si>
    <t>UT. COLLARI LEYA FD DN 60 A 1 1/2"</t>
  </si>
  <si>
    <t>CL80114</t>
  </si>
  <si>
    <t>UT. COLLARI LEYA FD DN 80 A 11/4"</t>
  </si>
  <si>
    <t>CL100112</t>
  </si>
  <si>
    <t>UT. COLLARI LEYA FD DN 100 A 11/2"</t>
  </si>
  <si>
    <t>CL125114</t>
  </si>
  <si>
    <t>UT. COLLARI LEYA FD DN 125 A 11/4"</t>
  </si>
  <si>
    <t>COM011560250000</t>
  </si>
  <si>
    <t>COLLARINS DE PRESA PER CANONADA DE FD</t>
  </si>
  <si>
    <t>CH1001</t>
  </si>
  <si>
    <t>UT. COLLARI HUOT FD DN 100 A  1"</t>
  </si>
  <si>
    <t>CH100112</t>
  </si>
  <si>
    <t>UT. COLLARI HUOT FD DN 100 A 1 1/2"</t>
  </si>
  <si>
    <t>CH150112</t>
  </si>
  <si>
    <t>UT. COLLARI HUOT FD DN 150 A 1 1/2"</t>
  </si>
  <si>
    <t>COM011560300000</t>
  </si>
  <si>
    <t>COLLARINS DE PRESA UNIVERSALS</t>
  </si>
  <si>
    <t>COM011560301000</t>
  </si>
  <si>
    <t>BANDES D'INOX</t>
  </si>
  <si>
    <t>CLBD1450</t>
  </si>
  <si>
    <t>CLBD1451</t>
  </si>
  <si>
    <t>CLBD1452</t>
  </si>
  <si>
    <t>CLBD1453</t>
  </si>
  <si>
    <t>CLBD1454</t>
  </si>
  <si>
    <t>CLBD1455</t>
  </si>
  <si>
    <t>CLBD1456</t>
  </si>
  <si>
    <t>CLBD1456B</t>
  </si>
  <si>
    <t>CLBD1457</t>
  </si>
  <si>
    <t>CLBD1457B</t>
  </si>
  <si>
    <t>CLBD1458</t>
  </si>
  <si>
    <t>CLBD1458B</t>
  </si>
  <si>
    <t>CLBD1459</t>
  </si>
  <si>
    <t>CLBD1459B</t>
  </si>
  <si>
    <t>CLBD1460</t>
  </si>
  <si>
    <t>CLBD1460B</t>
  </si>
  <si>
    <t>CLBD1461</t>
  </si>
  <si>
    <t>CLBD1461B</t>
  </si>
  <si>
    <t>CLBD1462</t>
  </si>
  <si>
    <t>CLBD1462B</t>
  </si>
  <si>
    <t>CLBD1463</t>
  </si>
  <si>
    <t>CLBD1463B</t>
  </si>
  <si>
    <t>CLBD1464</t>
  </si>
  <si>
    <t>CLBD1464B</t>
  </si>
  <si>
    <t>CLBD14641A</t>
  </si>
  <si>
    <t>CLBD14641B</t>
  </si>
  <si>
    <t>CLBD14642A</t>
  </si>
  <si>
    <t>CLBD14642B</t>
  </si>
  <si>
    <t>CLBD1465</t>
  </si>
  <si>
    <t>CLBD1465C</t>
  </si>
  <si>
    <t>UT. COLLARI LEYA BANDA 420/440 MM.1402/1402A</t>
  </si>
  <si>
    <t>CLBD1467</t>
  </si>
  <si>
    <t>UT. COLLARI LEYA BANDA 525/545 MM.1400,1410</t>
  </si>
  <si>
    <t>CLBD1467B</t>
  </si>
  <si>
    <t>CLBD1467C</t>
  </si>
  <si>
    <t>UT. COLLARI LEYA BANDA 525/545 MM.1402A,1425/1429</t>
  </si>
  <si>
    <t>COM011560302000</t>
  </si>
  <si>
    <t xml:space="preserve">COLLARINS DE PRESA UNIVERSALS SORTIDA EMBRIDADA   </t>
  </si>
  <si>
    <t>CLCB40</t>
  </si>
  <si>
    <t>UT. COLLARI LEYA SORTIDA BRIDA 40 MM</t>
  </si>
  <si>
    <t>CLCB50</t>
  </si>
  <si>
    <t>UT. COLLARI LEYA SORTIDA BRIDA 50 MM</t>
  </si>
  <si>
    <t>CLCB60</t>
  </si>
  <si>
    <t>UT. COLLARI LEYA SORTIDA BRIDA 60/65 MM</t>
  </si>
  <si>
    <t>CLCB80</t>
  </si>
  <si>
    <t>UT. COLLARI LEYA SORTIDA BRIDA 80 MM</t>
  </si>
  <si>
    <t>CLCB100</t>
  </si>
  <si>
    <t>UT. COLLARI LEYA SORTIDA BRIDA 100 MM</t>
  </si>
  <si>
    <t>COM011560304000</t>
  </si>
  <si>
    <t>CLCM1</t>
  </si>
  <si>
    <t>UT. COLLARI LEYA CAPSAL MITJA 1"</t>
  </si>
  <si>
    <t>CLCM114</t>
  </si>
  <si>
    <t>UT. COLLARI LEYA CAPSAL MITJA 11/4"</t>
  </si>
  <si>
    <t>CLCM112</t>
  </si>
  <si>
    <t>UT. COLLARI LEYA CAPSAL MITJA 11/2"</t>
  </si>
  <si>
    <t>CLCM2</t>
  </si>
  <si>
    <t>UT. COLLARI LEYA CAPSAL MITJA 2"</t>
  </si>
  <si>
    <t>COM011560305000</t>
  </si>
  <si>
    <t>CLCG212</t>
  </si>
  <si>
    <t>UT. COLLARI LEYA CAPSAL GROS 21/2"</t>
  </si>
  <si>
    <t>CLCG3</t>
  </si>
  <si>
    <t>UT. COLLARI LEYA CAPSAL GROS 3"</t>
  </si>
  <si>
    <t>COM011560307000</t>
  </si>
  <si>
    <t>CLCM1C</t>
  </si>
  <si>
    <t>UT. COLLARI LEYA CAPSAL MITJA CARGA 1"</t>
  </si>
  <si>
    <t>CLCM114C</t>
  </si>
  <si>
    <t>UT. COLLARI LEYA CAPSAL MITJA CARGA 11/4"</t>
  </si>
  <si>
    <t>CLCM112C</t>
  </si>
  <si>
    <t>UT. COLLARI LEYA CAPSAL MITJA CARGA 11/2"</t>
  </si>
  <si>
    <t>CLCM2C</t>
  </si>
  <si>
    <t>UT. COLLARI LEYA CAPSAL MITJA CARGA 2"</t>
  </si>
  <si>
    <t>COM012000000000</t>
  </si>
  <si>
    <t>ACESSORIS DE POLIETILE</t>
  </si>
  <si>
    <t>COM012010000000</t>
  </si>
  <si>
    <t>ACCESSORIS DE POLIETILE ELECTROSOLDABLES</t>
  </si>
  <si>
    <t>COM012010100000</t>
  </si>
  <si>
    <t>COM012010101000</t>
  </si>
  <si>
    <t>PLASSON</t>
  </si>
  <si>
    <t>PEC4575</t>
  </si>
  <si>
    <t>UT. COLZE 45º S/ELECTRO. 75 MM</t>
  </si>
  <si>
    <t>PEC4590</t>
  </si>
  <si>
    <t>UT. COLZE 45º S/ELECTRO. 90 MM</t>
  </si>
  <si>
    <t>PEC45110</t>
  </si>
  <si>
    <t>UT. COLZE 45º S/ELECTRO. 110 MM</t>
  </si>
  <si>
    <t>PEC45125</t>
  </si>
  <si>
    <t>UT. COLZE 45º S/ELECTRO. 125 MM</t>
  </si>
  <si>
    <t>PEC45160</t>
  </si>
  <si>
    <t>UT. COLZE 45º S/ELECTRO. 160 MM</t>
  </si>
  <si>
    <t>PEC45200</t>
  </si>
  <si>
    <t>UT. COLZE 45º S/ELECTRO. 200 MM</t>
  </si>
  <si>
    <t>COM012010102000</t>
  </si>
  <si>
    <t>PEC9063</t>
  </si>
  <si>
    <t>UT. COLZE 90º S/ELECTRO. 63 MM</t>
  </si>
  <si>
    <t>PEC9075</t>
  </si>
  <si>
    <t>UT. COLZE 90º S/ELECTRO. 75 MM</t>
  </si>
  <si>
    <t>PEC9090</t>
  </si>
  <si>
    <t>UT. COLZE 90º S/ELECTRO. 90 MM</t>
  </si>
  <si>
    <t>PEC90110</t>
  </si>
  <si>
    <t>UT. COLZE 90º S/ELECTRO. 110 MM</t>
  </si>
  <si>
    <t>PEC90125</t>
  </si>
  <si>
    <t>UT. COLZE 90º S/ELECTRO. 125 MM</t>
  </si>
  <si>
    <t>PEC90160</t>
  </si>
  <si>
    <t>UT. COLZE 90º S/ELECTRO. 160 MM</t>
  </si>
  <si>
    <t>PEC90200</t>
  </si>
  <si>
    <t>UT. COLZE 90º S/ELECTRO. 200 MM</t>
  </si>
  <si>
    <t>COM012010200000</t>
  </si>
  <si>
    <t>PEM63</t>
  </si>
  <si>
    <t>UT. MANIGUET S/ELECTRO. 63 MM</t>
  </si>
  <si>
    <t>PEM75</t>
  </si>
  <si>
    <t>UT. MANIGUET S/ELECTRO. 75 MM</t>
  </si>
  <si>
    <t>PEM90</t>
  </si>
  <si>
    <t>UT. MANIGUET S/ELECTRO. 90 MM</t>
  </si>
  <si>
    <t>PEM110</t>
  </si>
  <si>
    <t>UT. MANIGUET S/ELECTRO. 110 MM</t>
  </si>
  <si>
    <t>PEM125</t>
  </si>
  <si>
    <t>UT. MANIGUET S/ELECTRO. 125 MM</t>
  </si>
  <si>
    <t>PEM160</t>
  </si>
  <si>
    <t>UT. MANIGUET S/ELECTRO. 160 MM</t>
  </si>
  <si>
    <t>PEM200</t>
  </si>
  <si>
    <t>UT. MANIGUET S/ELECTRO. 200 MM</t>
  </si>
  <si>
    <t>COM012010300000</t>
  </si>
  <si>
    <t>PE7563</t>
  </si>
  <si>
    <t>UT. REDUCCIO S/ELECTRO. 75x63 MM.</t>
  </si>
  <si>
    <t>PE9075</t>
  </si>
  <si>
    <t>UT. REDUCCIO S/ELECTRO. 90x75 MM.</t>
  </si>
  <si>
    <t>PE11090</t>
  </si>
  <si>
    <t>UT. REDUCCIO S/ELECTRO. 110x90 MM.</t>
  </si>
  <si>
    <t>PE125110</t>
  </si>
  <si>
    <t>UT. REDUCCIO S/ELECTRO. 125x110 MM.</t>
  </si>
  <si>
    <t>COM012010400000</t>
  </si>
  <si>
    <t>PETAP75</t>
  </si>
  <si>
    <t>UT. TAP FINAL S/ELECTRO. 75 MM</t>
  </si>
  <si>
    <t>PETAP90</t>
  </si>
  <si>
    <t>UT. TAP FINAL S/ELECTRO. 90 MM</t>
  </si>
  <si>
    <t>PETAP110</t>
  </si>
  <si>
    <t>UT. TAP FINAL S/ELECTRO. 110 MM</t>
  </si>
  <si>
    <t>PETAP125</t>
  </si>
  <si>
    <t>UT. TAP FINAL S/ELECTRO. 125 MM</t>
  </si>
  <si>
    <t>PETAP160</t>
  </si>
  <si>
    <t>UT. TAP FINAL S/ELECTRO. 160 MM</t>
  </si>
  <si>
    <t>PETAP200</t>
  </si>
  <si>
    <t>UT. TAP FINAL S/ELECTRO. 200 MM</t>
  </si>
  <si>
    <t>COM012010500000</t>
  </si>
  <si>
    <t>PETE63</t>
  </si>
  <si>
    <t>UT. TE S/ELECTRO. 63 MM</t>
  </si>
  <si>
    <t>PETE75</t>
  </si>
  <si>
    <t>UT. TE S/ELECTRO. 75 MM</t>
  </si>
  <si>
    <t>PETE90</t>
  </si>
  <si>
    <t>UT. TE S/ELECTRO. 90 MM</t>
  </si>
  <si>
    <t>PETE110</t>
  </si>
  <si>
    <t>UT. TE S/ELECTRO. 110 MM</t>
  </si>
  <si>
    <t>PETE125</t>
  </si>
  <si>
    <t>UT. TE S/ELECTRO. 125 MM</t>
  </si>
  <si>
    <t>PETE160</t>
  </si>
  <si>
    <t>UT. TE S/ELECTRO. 160 MM</t>
  </si>
  <si>
    <t>PETE200</t>
  </si>
  <si>
    <t>UT. TE S/ELECTRO. 200 MM</t>
  </si>
  <si>
    <t>COM012020000000</t>
  </si>
  <si>
    <t>ACCESORIS DE POLIETILE SOLDATS A TESTA</t>
  </si>
  <si>
    <t>COM012020100000</t>
  </si>
  <si>
    <t>PORTABRIDES</t>
  </si>
  <si>
    <t>PTMPB75</t>
  </si>
  <si>
    <t>UT. MANIGUET PORTABRIDA S/TESTA 75 MM+BRIDA ACER</t>
  </si>
  <si>
    <t>PTMPB90</t>
  </si>
  <si>
    <t>UT. MANIGUET PORTABRIDA S/TESTA 90 MM+BRIDA ACER</t>
  </si>
  <si>
    <t>PTMPB110</t>
  </si>
  <si>
    <t>UT. MANIGUET PORTABRIDA S/TESTA 110 MM+BRIDA ACER</t>
  </si>
  <si>
    <t>PTMPB125</t>
  </si>
  <si>
    <t>UT. MANIGUET PORTABRIDA S/TESTA 125 MM+BRIDA ACER</t>
  </si>
  <si>
    <t>PTMPB160</t>
  </si>
  <si>
    <t>UT. MANIGUET PORTABRIDA S/TESTA 160 MM+BRIDA ACER</t>
  </si>
  <si>
    <t>PTMPB200</t>
  </si>
  <si>
    <t>UT. MANIGUET PORTABRIDA S/TESTA 200 MM+BRIDA ACER</t>
  </si>
  <si>
    <t>COM012020200000</t>
  </si>
  <si>
    <t>PT9075</t>
  </si>
  <si>
    <t>UT. REDUCCIO S/TESTA 90x75 MM.</t>
  </si>
  <si>
    <t>PT11075</t>
  </si>
  <si>
    <t>UT. REDUCCIO S/TESTA 110X75 MM.</t>
  </si>
  <si>
    <t>PT11090</t>
  </si>
  <si>
    <t>UT. REDUCCIO S/TESTA 110X90 MM.</t>
  </si>
  <si>
    <t>PT125110</t>
  </si>
  <si>
    <t>UT. REDUCCIO S/TESTA 125X110 MM</t>
  </si>
  <si>
    <t>COM012020300000</t>
  </si>
  <si>
    <t>PTTAP75</t>
  </si>
  <si>
    <t>UT. TAP FINAL S/TESTA 75 MM</t>
  </si>
  <si>
    <t>PTTAP90</t>
  </si>
  <si>
    <t>UT. TAP FINAL S/TESTA 90 MM</t>
  </si>
  <si>
    <t>PTTAP110</t>
  </si>
  <si>
    <t>UT. TAP FINAL S/TESTA 110 MM</t>
  </si>
  <si>
    <t>PTTAP125</t>
  </si>
  <si>
    <t>UT. TAP FINAL S/TESTA 125 MM</t>
  </si>
  <si>
    <t>PTTAP200</t>
  </si>
  <si>
    <t>UT. TAP FINAL S/TESTA 200 MM</t>
  </si>
  <si>
    <t>COM012500000000</t>
  </si>
  <si>
    <t>ACCESSORIS METAL.LICS</t>
  </si>
  <si>
    <t>COM012510000000</t>
  </si>
  <si>
    <t>ACCESSORIS DE LLAUTO ROSCATS</t>
  </si>
  <si>
    <t>COM012510100000</t>
  </si>
  <si>
    <t>AROS EXAGONALS</t>
  </si>
  <si>
    <t>AE3412</t>
  </si>
  <si>
    <t>UT. ARO EXAGONAL LLAUTO 3/4"*1/2"</t>
  </si>
  <si>
    <t>AE112</t>
  </si>
  <si>
    <t>UT. ARO EXAGONAL LLAUTO 1"*1/2"</t>
  </si>
  <si>
    <t>AE134</t>
  </si>
  <si>
    <t>UT. ARO EXAGONAL LLAUTO 1"*3/4"</t>
  </si>
  <si>
    <t>AE11434</t>
  </si>
  <si>
    <t>UT. ARO EXAGONAL LLAUTO 11/4"*3/4"</t>
  </si>
  <si>
    <t>AE1141</t>
  </si>
  <si>
    <t>UT. ARO EXAGONAL LLAUTO 11/4"*1"</t>
  </si>
  <si>
    <t>AE1121</t>
  </si>
  <si>
    <t>UT. ARO EXAGONAL LLAUTO 11/2"*1"</t>
  </si>
  <si>
    <t>AE112114</t>
  </si>
  <si>
    <t>UT. ARO EXAGONAL LLAUTO 11/2"*11/4"</t>
  </si>
  <si>
    <t>AE2114</t>
  </si>
  <si>
    <t>UT. ARO EXAGONAL LLAUTO 2"*11/4"</t>
  </si>
  <si>
    <t>AE21</t>
  </si>
  <si>
    <t>UT. ARO EXAGONAL LLAUTO 2"*1"</t>
  </si>
  <si>
    <t>AE2112</t>
  </si>
  <si>
    <t>UT. ARO EXAGONAL LLAUTO 2"*11/2"</t>
  </si>
  <si>
    <t>AE2122</t>
  </si>
  <si>
    <t>UT. ARO EXAGONAL LLAUTO 21/2"*2"</t>
  </si>
  <si>
    <t>AE32</t>
  </si>
  <si>
    <t>UT. ARO EXAGONAL LLAUTO 3"*2"</t>
  </si>
  <si>
    <t>AE3212</t>
  </si>
  <si>
    <t>UT. ARO EXAGONAL LLAUTO 3"*21/2"</t>
  </si>
  <si>
    <t>AE42</t>
  </si>
  <si>
    <t>UT. ARO EXAGONAL LLAUTO 4*2</t>
  </si>
  <si>
    <t>COM012510200000</t>
  </si>
  <si>
    <t>COM012510201000</t>
  </si>
  <si>
    <t>COLZES 90º FEMELLA-FEMELLA</t>
  </si>
  <si>
    <t>C90FF12</t>
  </si>
  <si>
    <t>UT. COLZE DE LLAUTO 90 FF. DE 1/2"</t>
  </si>
  <si>
    <t>C90FF34</t>
  </si>
  <si>
    <t>UT. COLZE DE LLAUTO 90 FF. DE 3/4"</t>
  </si>
  <si>
    <t>C90FF1</t>
  </si>
  <si>
    <t>UT. COLZE DE LLAUTO 90 FF. DE 1"</t>
  </si>
  <si>
    <t>C90FF114</t>
  </si>
  <si>
    <t>UT. COLZE DE LLAUTO 90 FF. DE 11/4"</t>
  </si>
  <si>
    <t>C90FF112</t>
  </si>
  <si>
    <t>UT. COLZE DE LLAUTO 90 FF. DE 11/2"</t>
  </si>
  <si>
    <t>C90FF2</t>
  </si>
  <si>
    <t>UT. COLZE DE LLAUTO 90 FF. DE 2"</t>
  </si>
  <si>
    <t>C90FF212</t>
  </si>
  <si>
    <t>UT. COLZE DE LLAUTO 90 FF. DE 21/2"</t>
  </si>
  <si>
    <t>C90FF3</t>
  </si>
  <si>
    <t>UT. COLZE DE LLAUTO 90 FF. DE 3"</t>
  </si>
  <si>
    <t>COM012510202000</t>
  </si>
  <si>
    <t>COLZES 90º MASCLE-FEMELLA</t>
  </si>
  <si>
    <t>C90MF12</t>
  </si>
  <si>
    <t>UT. COLZE DE LLAUTO 90 MF. DE 1/2"</t>
  </si>
  <si>
    <t>C90MF34</t>
  </si>
  <si>
    <t>UT. COLZE DE LLAUTO 90 MF. DE 3/4"</t>
  </si>
  <si>
    <t>C90MF1</t>
  </si>
  <si>
    <t>UT. COLZE DE LLAUTO 90 MF. DE 1"</t>
  </si>
  <si>
    <t>C90MF114</t>
  </si>
  <si>
    <t>UT. COLZE DE LLAUTO 90 MF. DE 11/4"</t>
  </si>
  <si>
    <t>C90MF112</t>
  </si>
  <si>
    <t>UT. COLZE DE LLAUTO 90 MF. DE 11/2"</t>
  </si>
  <si>
    <t>C90MF2</t>
  </si>
  <si>
    <t>UT. COLZE DE LLAUTO 90 MF. DE 2"</t>
  </si>
  <si>
    <t>C90MF212</t>
  </si>
  <si>
    <t>UT. COLZE DE LLAUTO 90 MF. DE 2 1/2"</t>
  </si>
  <si>
    <t>COM012510300000</t>
  </si>
  <si>
    <t>CREUS</t>
  </si>
  <si>
    <t>CREUF12</t>
  </si>
  <si>
    <t>UT. CREU DE LLAUTO F. DE 1/2"</t>
  </si>
  <si>
    <t>CREUF34</t>
  </si>
  <si>
    <t>UT. CREU DE LLLAUTO F. DE 3/4"</t>
  </si>
  <si>
    <t>CREUF1</t>
  </si>
  <si>
    <t>UT. CREU DE LLAUTO F. DE 1"</t>
  </si>
  <si>
    <t>COM012510400000</t>
  </si>
  <si>
    <t>CURVES</t>
  </si>
  <si>
    <t>COM012510401000</t>
  </si>
  <si>
    <t>CURVES FEMELLA-FEMELLA</t>
  </si>
  <si>
    <t>CURFF12</t>
  </si>
  <si>
    <t>UT. CURVA DE LLAUTO F. DE 1/2"</t>
  </si>
  <si>
    <t>CURFF34</t>
  </si>
  <si>
    <t>UT. CURVA DE LLAUTO F. DE 3/4"</t>
  </si>
  <si>
    <t>CURFF1</t>
  </si>
  <si>
    <t>UT. CURVA DE LLAUTO F. DE 1"</t>
  </si>
  <si>
    <t>CURFF114</t>
  </si>
  <si>
    <t>UT. CURVA DE LLAUTO F. DE 11/4"</t>
  </si>
  <si>
    <t>CURFF112</t>
  </si>
  <si>
    <t>UT. CURVA DE LLAUTO F. DE 11/2"</t>
  </si>
  <si>
    <t>CURFF2</t>
  </si>
  <si>
    <t>UT. CURVA DE LLAUTO F. DE 2"</t>
  </si>
  <si>
    <t>COM012510402000</t>
  </si>
  <si>
    <t>CURVES MASCLE-FEMELLA</t>
  </si>
  <si>
    <t>CURMF12</t>
  </si>
  <si>
    <t>UT. CURVA DE LLAUTO MF. DE 1/2"</t>
  </si>
  <si>
    <t>CURMF34</t>
  </si>
  <si>
    <t>UT. CURVA DE LLAUTO MF. DE 3/4"</t>
  </si>
  <si>
    <t>CURMF1</t>
  </si>
  <si>
    <t>UT. CURVA DE LLAUTO MF. DE 1"</t>
  </si>
  <si>
    <t>CURMF114</t>
  </si>
  <si>
    <t>UT. CURVA DE LLAUTO MF. DE 11/4"</t>
  </si>
  <si>
    <t>CURMF112</t>
  </si>
  <si>
    <t>UT. CURVA DE LLAUTO MF. DE 11/2"</t>
  </si>
  <si>
    <t>CURMF2</t>
  </si>
  <si>
    <t>UT. CURVA DE LLAUTO MF. DE 2"</t>
  </si>
  <si>
    <t>COM012510500000</t>
  </si>
  <si>
    <t>ENLLAÇOS TRES PECES</t>
  </si>
  <si>
    <t>ENL3P12</t>
  </si>
  <si>
    <t>UT. ENLLAC DE LLAUTO 3 PECES DE 1/2"</t>
  </si>
  <si>
    <t>ENL3P34</t>
  </si>
  <si>
    <t>UT. ENLLAC DE LLAUTO 3 PECES DE 3/4"</t>
  </si>
  <si>
    <t>ENL3P1</t>
  </si>
  <si>
    <t>UT. ENLLAC DE LLAUTO 3 PECES DE 1"</t>
  </si>
  <si>
    <t>ENL3P114</t>
  </si>
  <si>
    <t>UT. ENLLAC DE LLAUTO 3 PECES DE 11/4"</t>
  </si>
  <si>
    <t>ENL3P112</t>
  </si>
  <si>
    <t>UT. ENLLAC DE LLAUTO 3 PECES DE 11/2"</t>
  </si>
  <si>
    <t>ENL3P2</t>
  </si>
  <si>
    <t>UT. ENLLAC DE LLAUTO 3 PECES DE 2"</t>
  </si>
  <si>
    <t>COM012510600000</t>
  </si>
  <si>
    <t>COM012510601000</t>
  </si>
  <si>
    <t>MANIGUETS NOMINALS</t>
  </si>
  <si>
    <t>MANGF12</t>
  </si>
  <si>
    <t>UT. MANGUITO DE LLAUTO F. DE 1/2"</t>
  </si>
  <si>
    <t>MANGF34</t>
  </si>
  <si>
    <t>UT. MANGUITO DE LLAUTO F. DE 3/4"</t>
  </si>
  <si>
    <t>MANGF1</t>
  </si>
  <si>
    <t>UT. MANGUITO DE LLAUTO F. DE 1"</t>
  </si>
  <si>
    <t>MANGF114</t>
  </si>
  <si>
    <t>UT. MANGUITO DE LLAUTO F. DE 11/4"</t>
  </si>
  <si>
    <t>MANGF112</t>
  </si>
  <si>
    <t>UT. MANGUITO DE LLAUTO F. DE 11/2"</t>
  </si>
  <si>
    <t>MANGF2</t>
  </si>
  <si>
    <t>UT. MANGUITO DE LLAUTO F. DE 2"</t>
  </si>
  <si>
    <t>MANGF212</t>
  </si>
  <si>
    <t>UT. MANGUITO DE LLAUTO F. DE 21/2"</t>
  </si>
  <si>
    <t>MANGF3</t>
  </si>
  <si>
    <t>UT. MANGUITO DE LLAUTO F. DE 3"</t>
  </si>
  <si>
    <t>COM012510602000</t>
  </si>
  <si>
    <t>MANIGUETS REDUÏTS</t>
  </si>
  <si>
    <t>RB3412</t>
  </si>
  <si>
    <t>UT. REDUCCIO BOTELLA LLAUTO 3/4"*1/2"</t>
  </si>
  <si>
    <t>RB134</t>
  </si>
  <si>
    <t>UT. REDUCCIO BOTELLA LLAUTO 1"*3/4"</t>
  </si>
  <si>
    <t>RB1141</t>
  </si>
  <si>
    <t>UT. REDUCCIO BOTELLA LLAUTO 11/4"*1"</t>
  </si>
  <si>
    <t>RB112114</t>
  </si>
  <si>
    <t>UT. REDUCCIO BOTELLA LLAUTO 11/2"*11/4"</t>
  </si>
  <si>
    <t>RB21</t>
  </si>
  <si>
    <t>UT. REDUCCIO BOTELLA LLAUTO 2"*1"</t>
  </si>
  <si>
    <t>RB2114</t>
  </si>
  <si>
    <t>UT. REDUCCIO BOTELLA LLAUTO 2"*11/4"</t>
  </si>
  <si>
    <t>RB2112</t>
  </si>
  <si>
    <t>UT. REDUCCIO BOTELLA LLAUTO 2"*11/2"</t>
  </si>
  <si>
    <t>COM012510700000</t>
  </si>
  <si>
    <t>MARSELLAS</t>
  </si>
  <si>
    <t>COM012510701000</t>
  </si>
  <si>
    <t>MARSELLAS NOMINALS</t>
  </si>
  <si>
    <t>MARS12</t>
  </si>
  <si>
    <t>UT. MARSELLA DE LLAUTO DE 1/2"</t>
  </si>
  <si>
    <t>MARS34</t>
  </si>
  <si>
    <t>UT. MARSELLA DE LLAUTO DE 3/4"</t>
  </si>
  <si>
    <t>MARS1</t>
  </si>
  <si>
    <t>UT. MARSELLA DE LLAUTO DE 1"</t>
  </si>
  <si>
    <t>MARS114</t>
  </si>
  <si>
    <t>UT. MARSELLA DE LLAUTO DE 11/4"</t>
  </si>
  <si>
    <t>MARS112</t>
  </si>
  <si>
    <t>UT. MARSELLA DE LLAUTO DE 11/2"</t>
  </si>
  <si>
    <t>MARS2</t>
  </si>
  <si>
    <t>UT. MARSELLA DE LLAUTO DE 2"</t>
  </si>
  <si>
    <t>COM012510702000</t>
  </si>
  <si>
    <t>MARSELLAS REDUÏTS</t>
  </si>
  <si>
    <t>M12F34</t>
  </si>
  <si>
    <t>UT. MARSELLA LLAUTO REDUIT M1/2"*F3/4"</t>
  </si>
  <si>
    <t>M12F1</t>
  </si>
  <si>
    <t>UT. MARSELLA LLAUTO REDUIT M1/2"*F1"</t>
  </si>
  <si>
    <t>M34F12</t>
  </si>
  <si>
    <t>UT. MARSELLA LLAUTO REDUIT M3/4"*F1/2"</t>
  </si>
  <si>
    <t>SOBIME</t>
  </si>
  <si>
    <t>M34F1</t>
  </si>
  <si>
    <t>UT. MARSELLA LLAUTO REDUIT M3/4*F1"</t>
  </si>
  <si>
    <t>M1F34</t>
  </si>
  <si>
    <t>UT. MARSELLA LLAUTO REDUIT M1"*F3/4"</t>
  </si>
  <si>
    <t>M1F114</t>
  </si>
  <si>
    <t>UT. MARSELLA LLAUTO REDUIT M1"*F11/4"</t>
  </si>
  <si>
    <t>M1F112</t>
  </si>
  <si>
    <t>UT. MARSELLA LLAUTO REDUIT M1"*F11/2"</t>
  </si>
  <si>
    <t>M1F2</t>
  </si>
  <si>
    <t>UT. MARSELLA LLAUTO REDUIT M1"*F2"</t>
  </si>
  <si>
    <t>M114F112</t>
  </si>
  <si>
    <t>UT. MARSELLA LLAUTO REDUIT M11/4"*F11/2"</t>
  </si>
  <si>
    <t>M114F2</t>
  </si>
  <si>
    <t>UT. MARSELLA LLAUTO REDUIT M11/4"*F2"</t>
  </si>
  <si>
    <t>M112F2</t>
  </si>
  <si>
    <t>UT. MARSELLA LLAUTO REDUIT M11/2"*F2"</t>
  </si>
  <si>
    <t>COM012510800000</t>
  </si>
  <si>
    <t>MATXONS</t>
  </si>
  <si>
    <t>COM012510801000</t>
  </si>
  <si>
    <t>MATXONS NOMINALS</t>
  </si>
  <si>
    <t>MAXO12</t>
  </si>
  <si>
    <t>UT. MATXO DE LLAUTO DE 1/2"</t>
  </si>
  <si>
    <t>MAXO34</t>
  </si>
  <si>
    <t>UT. MATXO DE LLAUTO DE 3/4"</t>
  </si>
  <si>
    <t>MAXO1</t>
  </si>
  <si>
    <t>UT. MATXO DE LLAUTO DE 1"</t>
  </si>
  <si>
    <t>MAXO114</t>
  </si>
  <si>
    <t>UT. MATXO DE LLAUTO DE 11/4"</t>
  </si>
  <si>
    <t>MAXO112</t>
  </si>
  <si>
    <t>UT. MATXO DE LLAUTO DE 11/2"</t>
  </si>
  <si>
    <t>MAXO2</t>
  </si>
  <si>
    <t>UT. MATXO DE LLAUTO DE 2"</t>
  </si>
  <si>
    <t>MAXO212</t>
  </si>
  <si>
    <t>UT. MATXO DE LLAUTO DE 21/2"</t>
  </si>
  <si>
    <t>COM012510802000</t>
  </si>
  <si>
    <t>MATXONS REDUÏTS</t>
  </si>
  <si>
    <t>MR3412</t>
  </si>
  <si>
    <t>UT. MATXO LLAUTO REDUIT 3/4"*1/2"</t>
  </si>
  <si>
    <t>INYECTOMETAL</t>
  </si>
  <si>
    <t>MR112</t>
  </si>
  <si>
    <t>UT. MATXO LLAUTO REDUIT 1"*1/2"</t>
  </si>
  <si>
    <t>MR134</t>
  </si>
  <si>
    <t>UT. MATXO LLAUTO REDUIT 1"*3/4"</t>
  </si>
  <si>
    <t>MR11434</t>
  </si>
  <si>
    <t>UT. MATXO LLAUTO REDUIT 11/4"*3/4"</t>
  </si>
  <si>
    <t>MR1141</t>
  </si>
  <si>
    <t>UT. MATXO LLAUTO REDUIT 11/4"*1"</t>
  </si>
  <si>
    <t>MR1121</t>
  </si>
  <si>
    <t>UT. MATXO LLAUTO REDUIT 11/2"*1"</t>
  </si>
  <si>
    <t>MR112114</t>
  </si>
  <si>
    <t>UT. MATXO LLAUTO REDUIT 11/2"*11/4"</t>
  </si>
  <si>
    <t>MR21</t>
  </si>
  <si>
    <t>UT. MATXO LLAUTO REDUIT 2"*1"</t>
  </si>
  <si>
    <t>MR2114</t>
  </si>
  <si>
    <t>UT. MATXO LLAUTO REDUIT 2"*11/4"</t>
  </si>
  <si>
    <t>MR2112</t>
  </si>
  <si>
    <t>UT. MATXO LLAUTO REDUIT 2"*11/2"</t>
  </si>
  <si>
    <t>COM012510900000</t>
  </si>
  <si>
    <t>COM012510901000</t>
  </si>
  <si>
    <t>TAPS FEMELLES</t>
  </si>
  <si>
    <t>TAPF12</t>
  </si>
  <si>
    <t>UT. TAP DE LLAUTO F. DE 1/2"</t>
  </si>
  <si>
    <t>TAPF34</t>
  </si>
  <si>
    <t>UT. TAP DE LLAUTO F. DE 3/4"</t>
  </si>
  <si>
    <t>TAPF1</t>
  </si>
  <si>
    <t>UT. TAP DE LLAUTO F. DE 1"</t>
  </si>
  <si>
    <t>TAPF114</t>
  </si>
  <si>
    <t>UT. TAP DE LLAUTO F. DE 11/4"</t>
  </si>
  <si>
    <t>TAPF112</t>
  </si>
  <si>
    <t>UT. TAP DE LLAUTO F. DE 11/2"</t>
  </si>
  <si>
    <t>TAPF2</t>
  </si>
  <si>
    <t>UT. TAP DE LLAUTO F. DE 2"</t>
  </si>
  <si>
    <t>COM012510902000</t>
  </si>
  <si>
    <t>TAPS MASCLES</t>
  </si>
  <si>
    <t>TAPM12</t>
  </si>
  <si>
    <t>UT. TAP DE LLAUTO M. DE 1/2"</t>
  </si>
  <si>
    <t>TAPM34</t>
  </si>
  <si>
    <t>UT. TAP DE LLAUTO M. DE 3/4"</t>
  </si>
  <si>
    <t>TAPM1</t>
  </si>
  <si>
    <t>UT. TAP DE LLAUTO M. DE 1"</t>
  </si>
  <si>
    <t>TAPM114</t>
  </si>
  <si>
    <t>UT. TAP DE LLAUTO M. DE 11/4"</t>
  </si>
  <si>
    <t>TAPM112</t>
  </si>
  <si>
    <t>UT. TAP DE LLAUTO M. DE 11/2"</t>
  </si>
  <si>
    <t>TAPM2</t>
  </si>
  <si>
    <t>UT. TAP DE LLAUTO M. DE 2"</t>
  </si>
  <si>
    <t>TAPM212</t>
  </si>
  <si>
    <t>UT. TAP DE LLAUTO M. DE 21/2"</t>
  </si>
  <si>
    <t>COM012510950000</t>
  </si>
  <si>
    <t>TEF12</t>
  </si>
  <si>
    <t>UT. TE DE LLAUTO F. DE 1/2"</t>
  </si>
  <si>
    <t>TEF34</t>
  </si>
  <si>
    <t>UT. TE DE LLAUTO F. DE 3/4"</t>
  </si>
  <si>
    <t>TEF1</t>
  </si>
  <si>
    <t>UT. TE DE LLAUTO F. DE 1"</t>
  </si>
  <si>
    <t>TEF114</t>
  </si>
  <si>
    <t>UT. TE DE LLAUTO F. DE 11/4"</t>
  </si>
  <si>
    <t>TEF112</t>
  </si>
  <si>
    <t>UT. TE DE LLAUTO F. DE 1/12"</t>
  </si>
  <si>
    <t>TEF2</t>
  </si>
  <si>
    <t>UT. TE DE LLAUTO F. DE 2"</t>
  </si>
  <si>
    <t>TEF212</t>
  </si>
  <si>
    <t>UT. TE DE LLAUTO F. DE 21/2"</t>
  </si>
  <si>
    <t>TEF3</t>
  </si>
  <si>
    <t>UT. TE DE LLAUTO F. DE 3"</t>
  </si>
  <si>
    <t>COM012520000000</t>
  </si>
  <si>
    <t>ACCESSORIS DE LLAUTO FITTING</t>
  </si>
  <si>
    <t>COM012520100000</t>
  </si>
  <si>
    <t>COM012520101000</t>
  </si>
  <si>
    <t>COLZES 90º TUB-TUB</t>
  </si>
  <si>
    <t>UT. COLZE DE LLAUTO TUB-TUB DE 20</t>
  </si>
  <si>
    <t>CALEFFI</t>
  </si>
  <si>
    <t>UT. COLZE DE LLAUTO TUB-TUB DE 25</t>
  </si>
  <si>
    <t>UT. COLZE DE LLAUTO TUB-TUB DE 32</t>
  </si>
  <si>
    <t>UT. COLZE DE LLAUTO TUB-TUB DE 40</t>
  </si>
  <si>
    <t>UT. COLZE DE LLAUTO TUB-TUB DE 50</t>
  </si>
  <si>
    <t>UT. COLZE DE LLAUTO TUB-TUB DE 63</t>
  </si>
  <si>
    <t>UT. COLZE DE LLAUTO TUB-TUB DE 75</t>
  </si>
  <si>
    <t>BUGATTI</t>
  </si>
  <si>
    <t>COM012520102000</t>
  </si>
  <si>
    <t>COLZES 90º ROSCA MASCLE-TUB</t>
  </si>
  <si>
    <t>UT. COLZE LLAUTO MASCLE-TUB DE 20 MM</t>
  </si>
  <si>
    <t>UT. COLZE LLAUTO MASCLE-TUB DE 25 MM</t>
  </si>
  <si>
    <t>UT. COLZE LLAUTO MASCLE-TUB DE 32 MM.</t>
  </si>
  <si>
    <t>UT. COLZE LLAUTO MASCLE-TUB DE 40 MM</t>
  </si>
  <si>
    <t>UT. COLZE LLAUTO MASCLE-TUB DE 50 MM</t>
  </si>
  <si>
    <t>UT. COLZE LLAUTO MASCLE-TUB DE 63 MM</t>
  </si>
  <si>
    <t>COM012520103000</t>
  </si>
  <si>
    <t>COLZES 90º ROSCA FEMELLA-TUB</t>
  </si>
  <si>
    <t>UT. COLZE LLAUTO FEMELLA-TUB DE 20 MM</t>
  </si>
  <si>
    <t>UT. COLZE LLAUTO FEMELLA-TUB DE 25 MM</t>
  </si>
  <si>
    <t>UT. COLZE LLAUTO FEMELLA-TUB DE 32 MM</t>
  </si>
  <si>
    <t>UT. COLZE LLAUTO FEMELLA-TUB DE 40 MM</t>
  </si>
  <si>
    <t>UT. COLZE LLAUTO FEMELLA-TUB DE 50 MM</t>
  </si>
  <si>
    <t>UT. COLZE LLAUTO FEMELLA-TUB DE 63 MM</t>
  </si>
  <si>
    <t>UT. COLZE LLAUTO FEMELLA-TUB DE 75 MM</t>
  </si>
  <si>
    <t>COM012520104000</t>
  </si>
  <si>
    <t>COLZES 45º ROSCA MASCLE-TUB</t>
  </si>
  <si>
    <t>UT. COLZE 45 LLAUTO ROSCA M I F-TUB DE 20</t>
  </si>
  <si>
    <t>UT. COLZE 45 LLAUTO ROSCA M I F-TUB DE 25</t>
  </si>
  <si>
    <t>UT. COLZE 45 LLAUTO ROSCA M I F-TUB DE 32</t>
  </si>
  <si>
    <t>UT. COLZE 45 LLAUTO ROSCA M I F-TUB DE 40</t>
  </si>
  <si>
    <t>UT. COLZE 45 LLAUTO ROSCA M I F-TUB DE 50</t>
  </si>
  <si>
    <t>UT. COLZE 45 LLAUTO ROSCA M I F-TUB DE 63</t>
  </si>
  <si>
    <t>COM012520200000</t>
  </si>
  <si>
    <t>COM012520201000</t>
  </si>
  <si>
    <t>MANIGUETS TUB-TUB</t>
  </si>
  <si>
    <t>UT. MANGUITO DE LLAUTO TUB-TUB DE 20</t>
  </si>
  <si>
    <t>UT. MANGUITO DE LLAUTO TUB-TUB DE 25</t>
  </si>
  <si>
    <t>UT. MANGUITO DE LLAUTO TUB-TUB DE 32</t>
  </si>
  <si>
    <t>UT. MANGUITO DE LLAUTO TUB-TUB DE 40</t>
  </si>
  <si>
    <t>UT. MANGUITO DE LLAUTO TUB-TUB DE 50</t>
  </si>
  <si>
    <t>UT. MANGUITO DE LLAUTO TUB-TUB DE 63</t>
  </si>
  <si>
    <t>UT. MANGUITO DE LLAUTO TUB-TUB DE 75</t>
  </si>
  <si>
    <t>COM012520202000</t>
  </si>
  <si>
    <t>MANIGUETS REPARACIO TUB-TUB</t>
  </si>
  <si>
    <t>UT. MANGUITO LLAUTO REPARACIO TUB-TUB DE 25</t>
  </si>
  <si>
    <t>UT. MANGUITO LLAUTO REPARACIO TUB-TUB DE 32</t>
  </si>
  <si>
    <t>UT. MANGUITO LLAUTO REPARACIO TUB-TUB DE 40</t>
  </si>
  <si>
    <t>UT. MANGUITO LLAUTO REPARACIO TUB-TUB DE 50</t>
  </si>
  <si>
    <t>COM012520300000</t>
  </si>
  <si>
    <t>ENLLAÇOS</t>
  </si>
  <si>
    <t>COM012520301000</t>
  </si>
  <si>
    <t>ENLLAÇOS ROSCA MASCLE-TUB</t>
  </si>
  <si>
    <t>UT. RACORD LLAUTO MASCLE-TUB DE 20 MM</t>
  </si>
  <si>
    <t>UT. RACORD LLAUTO MASCLE-TUB DE 25 MM</t>
  </si>
  <si>
    <t>UT. RACORD LLAUTO MASCLE-TUB DE 32 MM</t>
  </si>
  <si>
    <t>UT. RACORD LLAUTO MASCLE-TUB DE 40 MM</t>
  </si>
  <si>
    <t>UT. RACORD LLAUTO MASCLE-TUB DE 50 MM</t>
  </si>
  <si>
    <t>UT. RACORD LLAUTO MASCLE-TUB DE 63 MM</t>
  </si>
  <si>
    <t>UT. RACORD LLAUTO MASCLE-TUB DE 75 MM</t>
  </si>
  <si>
    <t>COM012520302000</t>
  </si>
  <si>
    <t>ENLLAÇOS ROSCA FEMELLA-TUB</t>
  </si>
  <si>
    <t>UT. RACORD LLAUTO FEMELLA-TUB DE 20 MM</t>
  </si>
  <si>
    <t>UT. RACORD LLAUTO FEMELLA-TUB DE 25 MM</t>
  </si>
  <si>
    <t>UT. RACORD LLAUTO FEMELLA-TUB DE 32 MM</t>
  </si>
  <si>
    <t>UT. RACORD LLAUTO FEMELLA-TUB DE 40 MM</t>
  </si>
  <si>
    <t>UT. RACORD LLAUTO FEMELLA-TUB DE 50 MM</t>
  </si>
  <si>
    <t>UT. RACORD LLAUTO FEMELLA-TUB DE 63 MM</t>
  </si>
  <si>
    <t>UT. RACORD LLAUTO FEMELLA-TUB DE 75 MM</t>
  </si>
  <si>
    <t>COM012520303000</t>
  </si>
  <si>
    <t>ENLLAÇOS REDUÏTS ROSCA MASCLE-TUB</t>
  </si>
  <si>
    <t>862R25</t>
  </si>
  <si>
    <t>UT. RACORD LLAUTO REDUIT ROSCA M-TUB 25 A 1/2"</t>
  </si>
  <si>
    <t>862R32</t>
  </si>
  <si>
    <t>UT. RACORD LLAUTO REDUIT ROSCA M-TUB 32 A 3/4"</t>
  </si>
  <si>
    <t>862R40</t>
  </si>
  <si>
    <t>UT. RACORD LLAUTO REDUIT ROSCA M-TUB 40 A 1"</t>
  </si>
  <si>
    <t>862R50</t>
  </si>
  <si>
    <t>UT. RACORD LLAUTO REDUIT ROSCA M-TUB 50 A 11/4"</t>
  </si>
  <si>
    <t>862R63</t>
  </si>
  <si>
    <t>UT. RACORD LLAUTO REDUIT ROSCA M-TUB 63 A 11/2"</t>
  </si>
  <si>
    <t>COM012520400000</t>
  </si>
  <si>
    <t>COM012520401000</t>
  </si>
  <si>
    <t>TES TUB-TUB</t>
  </si>
  <si>
    <t>UT. TE DE LLAUTO TUB-TUB DE 20</t>
  </si>
  <si>
    <t>UT. TE DE LLAUTO TUB-TUB DE 25</t>
  </si>
  <si>
    <t>UT. TE DE LLAUTO TUB-TUB DE 32</t>
  </si>
  <si>
    <t>UT. TE DE LLAUTO TUB-TUB DE 40</t>
  </si>
  <si>
    <t>UT. TE DE LLAUTO TUB-TUB DE 50</t>
  </si>
  <si>
    <t>UT. TE DE LLAUTO TUB-TUB DE 63</t>
  </si>
  <si>
    <t>UT. TE DE LLAUTO TUB-TUB DE 75</t>
  </si>
  <si>
    <t>COM012520402000</t>
  </si>
  <si>
    <t>TES ROSCA-TUB</t>
  </si>
  <si>
    <t>UT. TE DE LLAUTO ROSCA-TUB DE 20</t>
  </si>
  <si>
    <t>UT. TE DE LLAUTO ROSCA-TUB DE 25</t>
  </si>
  <si>
    <t>UT. TE DE LLAUTO ROSCA-TUB DE 32</t>
  </si>
  <si>
    <t>UT. TE DE LLAUTO ROSCA-TUB DE 40</t>
  </si>
  <si>
    <t>UT. TE DE LLAUTO ROSCA-TUB DE 50</t>
  </si>
  <si>
    <t>UT. TE DE LLAUTO ROSCA-TUB DE 63</t>
  </si>
  <si>
    <t>UT. TE DE LLAUTO ROSCA-TUB DE 75</t>
  </si>
  <si>
    <t>COM012530000000</t>
  </si>
  <si>
    <t>COM012530100000</t>
  </si>
  <si>
    <t>GEBOA12</t>
  </si>
  <si>
    <t>UT. FITTING PER FERRO ROSCA M 1/2" - TUB</t>
  </si>
  <si>
    <t>GEBO</t>
  </si>
  <si>
    <t>GEBOA34</t>
  </si>
  <si>
    <t>UT. FITTING PER FERRO ROSCA M 3/4" - TUB</t>
  </si>
  <si>
    <t>GEBOA1</t>
  </si>
  <si>
    <t>UT. FITTING PER FERRO ROSCA M 1" - TUB</t>
  </si>
  <si>
    <t>GEBOA114</t>
  </si>
  <si>
    <t>UT. FITTING PER FERRO ROSCA M 11/4" - TUB</t>
  </si>
  <si>
    <t>GEBOA112</t>
  </si>
  <si>
    <t>UT. FITTING PER FERRO ROSCA M 11/2" - TUB</t>
  </si>
  <si>
    <t>GEBOA2</t>
  </si>
  <si>
    <t>UT. FITTING PER FERRO ROSCA M 2" - TUB</t>
  </si>
  <si>
    <t>COM012530110000</t>
  </si>
  <si>
    <t>ENLLAÇOS ROSCA MASCLE-TUB BRIDA</t>
  </si>
  <si>
    <t>GEBOAF212</t>
  </si>
  <si>
    <t>UT. FITTING PER FERRO ROSCA M 21/2" - TUB BRIDA</t>
  </si>
  <si>
    <t>GEBOAF3</t>
  </si>
  <si>
    <t>UT. FITTING PER FERRO ROSCA M 3" - TUB BRIDA</t>
  </si>
  <si>
    <t>GEBOAF4</t>
  </si>
  <si>
    <t>UT. FITTING PER FERRO ROSCA M 4" - TUB BRIDA</t>
  </si>
  <si>
    <t>COM012530150000</t>
  </si>
  <si>
    <t>GEBOI12</t>
  </si>
  <si>
    <t>UT. FITTING PER FERRO ROSCA F 1/2" - TUB</t>
  </si>
  <si>
    <t>GEBOI34</t>
  </si>
  <si>
    <t>UT. FITTING PER FERRO ROSCA F 3/4" - TUB</t>
  </si>
  <si>
    <t>GEBOI1</t>
  </si>
  <si>
    <t>UT. FITTING PER FERRO ROSCA F 1" - TUB</t>
  </si>
  <si>
    <t>GEBOI114</t>
  </si>
  <si>
    <t>UT. FITTING PER FERRO ROSCA F 11/4" - TUB</t>
  </si>
  <si>
    <t>GEBOI112</t>
  </si>
  <si>
    <t>UT. FITTING PER FERRO ROSCA F 11/2" - TUB</t>
  </si>
  <si>
    <t>GEBOI2</t>
  </si>
  <si>
    <t>UT. FITTING PER FERRO ROSCA F 2" - TUB</t>
  </si>
  <si>
    <t>COM012530160000</t>
  </si>
  <si>
    <t>ENLLAÇOS ROSCA FEMELLA-TUB BRIDA</t>
  </si>
  <si>
    <t>GEBOIF212</t>
  </si>
  <si>
    <t>UT. FITTING PER FERRO ROSCA F 21/2" - TUB BRIDA</t>
  </si>
  <si>
    <t>GEBOIF3</t>
  </si>
  <si>
    <t>UT. FITTING PER FERRO ROSCA F 3" - TUB BRIDA</t>
  </si>
  <si>
    <t>GEBOIF4</t>
  </si>
  <si>
    <t>UT. FITTING PER FERRO ROSCA F 4" - TUB BRIDA</t>
  </si>
  <si>
    <t>COM012530200000</t>
  </si>
  <si>
    <t>GEBOO12</t>
  </si>
  <si>
    <t>UT. MANGUITO UNIO PER FERRO 1/2"</t>
  </si>
  <si>
    <t>GEBOO34</t>
  </si>
  <si>
    <t>UT. MANGUITO UNIO PER FERRO 3/4"</t>
  </si>
  <si>
    <t>GEBOO1</t>
  </si>
  <si>
    <t>UT. MANGUITO UNIO PER FERRO 1"</t>
  </si>
  <si>
    <t>GEBOO114</t>
  </si>
  <si>
    <t>UT. MANGUITO UNIO PER FERRO 11/4"</t>
  </si>
  <si>
    <t>GEBOO112</t>
  </si>
  <si>
    <t>UT. MANGUITO UNIO PER FERRO 11/2"</t>
  </si>
  <si>
    <t>GEBOO2</t>
  </si>
  <si>
    <t>UT. MANGUITO UNIO PER FERRO 2"</t>
  </si>
  <si>
    <t>COM012530300000</t>
  </si>
  <si>
    <t>ABRAÇADERES TAPAPOROS</t>
  </si>
  <si>
    <t>COM012530301000</t>
  </si>
  <si>
    <t>ABRAÇADERES TAPAPOROS CURTES</t>
  </si>
  <si>
    <t>GEBODC12</t>
  </si>
  <si>
    <t>UT. ABRAÇADERA TAPAPOROS CURTA 1/2"</t>
  </si>
  <si>
    <t>GEBODC34</t>
  </si>
  <si>
    <t>UT. ABRAÇADERA TAPAPOROS CURTA 3/4"</t>
  </si>
  <si>
    <t>GEBODC1</t>
  </si>
  <si>
    <t>UT. ABRAÇADERA TAPAPOROS CURTA 1"</t>
  </si>
  <si>
    <t>GEBODC114</t>
  </si>
  <si>
    <t>UT. ABRAÇADERA TAPAPOROS CURTA 11/4"</t>
  </si>
  <si>
    <t>GEBODC112</t>
  </si>
  <si>
    <t>UT. ABRAÇADERA TAPAPOROS CURTA 11/2"</t>
  </si>
  <si>
    <t>GEBODC2</t>
  </si>
  <si>
    <t>UT. ABRAÇADERA TAPAPOROS CURTA 2"</t>
  </si>
  <si>
    <t>GEBODC212</t>
  </si>
  <si>
    <t>UT. ABRAÇADERA TAPAPOROS CURTA 21/2"</t>
  </si>
  <si>
    <t>GEBODC3</t>
  </si>
  <si>
    <t>UT. ABRAÇADERA TAPAPOROS CURTA 3"</t>
  </si>
  <si>
    <t>GEBODC4</t>
  </si>
  <si>
    <t>UT. ABRAÇADERA TAPAPOROS CURTA 4"</t>
  </si>
  <si>
    <t>COM012530302000</t>
  </si>
  <si>
    <t>ABRAÇADERES TAPAPOROS LLARGUES</t>
  </si>
  <si>
    <t>GEBODS12</t>
  </si>
  <si>
    <t>UT. ABRAÇADERA TAPAPOROS LLARGA 1/2"</t>
  </si>
  <si>
    <t>GEBODS34</t>
  </si>
  <si>
    <t>UT. ABRAÇADERA TAPAPOROS LLARGA 3/4"</t>
  </si>
  <si>
    <t>GEBODS1</t>
  </si>
  <si>
    <t>UT. ABRAÇADERA TAPAPOROS LLARGA 1"</t>
  </si>
  <si>
    <t>GEBODS114</t>
  </si>
  <si>
    <t>UT. ABRAÇADERA TAPAPOROS LLARGA 11/4"</t>
  </si>
  <si>
    <t>GEBODS112</t>
  </si>
  <si>
    <t>UT. ABRAÇADERA TAPAPOROS LLARGA 11/2"</t>
  </si>
  <si>
    <t>GEBODS2</t>
  </si>
  <si>
    <t>UT. ABRAÇADERA TAPAPOROS LLARGA 2"</t>
  </si>
  <si>
    <t>GEBODS212</t>
  </si>
  <si>
    <t>UT. ABRAÇADERA TAPAPOROS LLARGA 21/2"</t>
  </si>
  <si>
    <t>GEBODS3</t>
  </si>
  <si>
    <t>UT. ABRAÇADERA TAPAPOROS LLARGA 3"</t>
  </si>
  <si>
    <t>GEBODS4</t>
  </si>
  <si>
    <t>UT. ABRAÇADERA TAPAPOROS LLARGA 4"</t>
  </si>
  <si>
    <t>COM013000000000</t>
  </si>
  <si>
    <t>ELEMENTS DE PROTECCIO DE LA XARXA</t>
  </si>
  <si>
    <t>COM013010000000</t>
  </si>
  <si>
    <t>VENTOSES</t>
  </si>
  <si>
    <t>COM013010100000</t>
  </si>
  <si>
    <t>VENTOSES ROSCADES</t>
  </si>
  <si>
    <t>COM013010101000</t>
  </si>
  <si>
    <t>VENTOSES ROSCADES DE BASE METALICA</t>
  </si>
  <si>
    <t>VENTARI1</t>
  </si>
  <si>
    <t>UT. VENTOSA A.R.I. DE 1"</t>
  </si>
  <si>
    <t>ARI</t>
  </si>
  <si>
    <t>VENTARI2</t>
  </si>
  <si>
    <t>UT. VENTOSA A.R.I. DE 2"</t>
  </si>
  <si>
    <t>COM013010200000</t>
  </si>
  <si>
    <t>VENTOSES EMBRIDADES</t>
  </si>
  <si>
    <t>VENBG50</t>
  </si>
  <si>
    <t>UT. VENTOSA BELGICAST TRIFUNCIONAL DE 50</t>
  </si>
  <si>
    <t>BAYARD</t>
  </si>
  <si>
    <t>VENBG80</t>
  </si>
  <si>
    <t>UT. VENTOSA BELGICAST TRIFUNCIONAL 80</t>
  </si>
  <si>
    <t>VENBG100</t>
  </si>
  <si>
    <t>UT. VENTOSA BELGICAST TRIFUNCIONAL 100</t>
  </si>
  <si>
    <t>COM013020000000</t>
  </si>
  <si>
    <t>FILTRES</t>
  </si>
  <si>
    <t>COM013020100000</t>
  </si>
  <si>
    <t>FILTRES EMBRIDATS DE MALLA</t>
  </si>
  <si>
    <t>FILTR50</t>
  </si>
  <si>
    <t>UT. FILTRE DE MALLA AMB PURGA FD/INOX DN 50</t>
  </si>
  <si>
    <t>FILTR65</t>
  </si>
  <si>
    <t>UT. FILTRE DE MALLA AMB PURGA FD/INOX DN 65</t>
  </si>
  <si>
    <t>FILTR80</t>
  </si>
  <si>
    <t>UT. FILTRE DE MALLA AMB PURGA FD/INOX DN 80</t>
  </si>
  <si>
    <t>FILTR100</t>
  </si>
  <si>
    <t>UT. FILTRE DE MALLA AMB PURGA FD/INOX DN 100</t>
  </si>
  <si>
    <t>FILTR125</t>
  </si>
  <si>
    <t>UT. FILTRE DE MALLA AMB PURGA FD/INOX DN 125</t>
  </si>
  <si>
    <t>FILTR150</t>
  </si>
  <si>
    <t>UT. FILTRE DE MALLA AMB PURGA FD/INOX DN 150</t>
  </si>
  <si>
    <t>FILTR200</t>
  </si>
  <si>
    <t>UT. FILTRE DE MALLA AMB PURGA FD/INOX DN 200</t>
  </si>
  <si>
    <t>FILTR250</t>
  </si>
  <si>
    <t>UT. FILTRE DE MALLA AMB PURGA FD/INOX DN 250</t>
  </si>
  <si>
    <t>COM013500000000</t>
  </si>
  <si>
    <t>HIDRANTS I BOQUES DE REG</t>
  </si>
  <si>
    <t>COM013510000000</t>
  </si>
  <si>
    <t>HIDRANTS AMB ARQUETA</t>
  </si>
  <si>
    <t>HIDRANTP</t>
  </si>
  <si>
    <t>UT. HIDRANT DE 100 AMB ARQUETA HOMOLOGAT</t>
  </si>
  <si>
    <t>FRANKEN PLASTIK</t>
  </si>
  <si>
    <t>COM013530000000</t>
  </si>
  <si>
    <t>BOQUES DE REG</t>
  </si>
  <si>
    <t>BOCAREG</t>
  </si>
  <si>
    <t>UT. BOCA DE REG DE 45 MM HOMOLOGADA</t>
  </si>
  <si>
    <t>COM013535000000</t>
  </si>
  <si>
    <t>BOQUES DE REG PER A AIGUA REGENERADA</t>
  </si>
  <si>
    <t>BOCAREGAR</t>
  </si>
  <si>
    <t>UT. BOCA DE REG DE 45 MM PER AIGUA REGENERADA</t>
  </si>
  <si>
    <t>COM014000000000</t>
  </si>
  <si>
    <t>COMPTADORS</t>
  </si>
  <si>
    <t>COM014010000000</t>
  </si>
  <si>
    <t>COMPTADORS CLASSE B</t>
  </si>
  <si>
    <t>SENSUS</t>
  </si>
  <si>
    <t>COM014010200000</t>
  </si>
  <si>
    <t>COMPTADORS CLASSE B COMBINATS</t>
  </si>
  <si>
    <t>CCB5020</t>
  </si>
  <si>
    <t>CCB8020</t>
  </si>
  <si>
    <t>CCB10030</t>
  </si>
  <si>
    <t>COM014010400000</t>
  </si>
  <si>
    <t>CREG50</t>
  </si>
  <si>
    <t>UT. COMPTADOR D'INCENDIS 50 MM+VERIF.PRIMITIVA</t>
  </si>
  <si>
    <t>CREG65</t>
  </si>
  <si>
    <t>UT. COMPTADOR D'INCENDIS 65 MM+VERIF.PRIMITIVA</t>
  </si>
  <si>
    <t>CREG80</t>
  </si>
  <si>
    <t>UT. COMPTADOR D'INCENDIS 80 MM+VERIF.PRIMITIVA</t>
  </si>
  <si>
    <t>CREG100</t>
  </si>
  <si>
    <t>UT. COMPTADOR D'INCENDIS 100 MM+VERIF. PRIMITIVA</t>
  </si>
  <si>
    <t>CREG150</t>
  </si>
  <si>
    <t>UT. COMPTADOR D'INCENDIS 150 MM+VERIF. PRIMITIVA</t>
  </si>
  <si>
    <t>COM014020000000</t>
  </si>
  <si>
    <t>COMPTADORS CLASSE C</t>
  </si>
  <si>
    <t>COM014020100000</t>
  </si>
  <si>
    <t>COMPTADORS CLASSE C VOLUMETRICS</t>
  </si>
  <si>
    <t>C15CC</t>
  </si>
  <si>
    <t>C25C</t>
  </si>
  <si>
    <t>C30C</t>
  </si>
  <si>
    <t>C40C</t>
  </si>
  <si>
    <t>ITRON</t>
  </si>
  <si>
    <t>COM014030000000</t>
  </si>
  <si>
    <t>ACCESSORIS PER INSTAL.LACIO DE COMPTADORS</t>
  </si>
  <si>
    <t>COM014030100000</t>
  </si>
  <si>
    <t>JUNTES</t>
  </si>
  <si>
    <t>JC12</t>
  </si>
  <si>
    <t>TEIDE INDUSTRIAL</t>
  </si>
  <si>
    <t>JC34</t>
  </si>
  <si>
    <t>JC78</t>
  </si>
  <si>
    <t>JC1</t>
  </si>
  <si>
    <t>UT. JUNTA DE 1" PER COMPTADOR</t>
  </si>
  <si>
    <t>JC114</t>
  </si>
  <si>
    <t>UT. JUNTA DE 11/4" PER COMPTADOR</t>
  </si>
  <si>
    <t>JC112</t>
  </si>
  <si>
    <t>UT. JUNTA DE 11/2" PER COMPTADOR</t>
  </si>
  <si>
    <t>JC2</t>
  </si>
  <si>
    <t>UT. JUNTA DE 2" PER COMPTADOR</t>
  </si>
  <si>
    <t>COM014030200000</t>
  </si>
  <si>
    <t>PRECINTES</t>
  </si>
  <si>
    <t>CPAFDN15</t>
  </si>
  <si>
    <t>CPAFDN20</t>
  </si>
  <si>
    <t>BNACFA1520</t>
  </si>
  <si>
    <t>COMERCIAL ORPELLA</t>
  </si>
  <si>
    <t>HX</t>
  </si>
  <si>
    <t>COM015000000000</t>
  </si>
  <si>
    <t>UNIONS ENDOLLADES</t>
  </si>
  <si>
    <t>LUBRICANTS</t>
  </si>
  <si>
    <t>COM015030000000</t>
  </si>
  <si>
    <t>UNIONS ROSCADES</t>
  </si>
  <si>
    <t>COM015030100000</t>
  </si>
  <si>
    <t>SELLANTS PER UNIONS ROSCADES</t>
  </si>
  <si>
    <t>COM015030101000</t>
  </si>
  <si>
    <t>TEFLON</t>
  </si>
  <si>
    <t>TEFLONGR</t>
  </si>
  <si>
    <t>GEB</t>
  </si>
  <si>
    <t>TEFLONPE</t>
  </si>
  <si>
    <t>COM015030102000</t>
  </si>
  <si>
    <t>ESTOPA I PASTA</t>
  </si>
  <si>
    <t>GEBATOUT2125</t>
  </si>
  <si>
    <t>ESTOPALLIF5180</t>
  </si>
  <si>
    <t>COM015040000000</t>
  </si>
  <si>
    <t>UNIONS EMBRIDADES</t>
  </si>
  <si>
    <t>COM015040100000</t>
  </si>
  <si>
    <t>JUNTES PER UNIONS EMBRIDADES</t>
  </si>
  <si>
    <t>COM015040101000</t>
  </si>
  <si>
    <t>JUNTES E.P.D.M.</t>
  </si>
  <si>
    <t>JP50</t>
  </si>
  <si>
    <t>UT. JUNTA PLANA 50 MM.</t>
  </si>
  <si>
    <t>JP60</t>
  </si>
  <si>
    <t>UT. JUNTA PLANA 60 MM.</t>
  </si>
  <si>
    <t>JP65</t>
  </si>
  <si>
    <t>UT. JUNTA PLANA 65 MM.</t>
  </si>
  <si>
    <t>JP80</t>
  </si>
  <si>
    <t>UT. JUNTA PLANA 80 MM.</t>
  </si>
  <si>
    <t>JP100</t>
  </si>
  <si>
    <t>UT. JUNTA PLANA 100 MM.</t>
  </si>
  <si>
    <t>JP125</t>
  </si>
  <si>
    <t>UT. JUNTA PLANA 125 MM.</t>
  </si>
  <si>
    <t>JP150</t>
  </si>
  <si>
    <t>UT. JUNTA PLANA 150 MM.</t>
  </si>
  <si>
    <t>JP200</t>
  </si>
  <si>
    <t>UT. JUNTA PLANA 200 MM.</t>
  </si>
  <si>
    <t>JP250</t>
  </si>
  <si>
    <t>UT. JUNTA PLANA 250 MM.</t>
  </si>
  <si>
    <t>JP300</t>
  </si>
  <si>
    <t>UT. JUNTA PLANA 300 MM.</t>
  </si>
  <si>
    <t>JP350</t>
  </si>
  <si>
    <t>UT. JUNTA PLANA 350 MM.</t>
  </si>
  <si>
    <t>JP400</t>
  </si>
  <si>
    <t>UT. JUNTA PLANA 400 MM.</t>
  </si>
  <si>
    <t>JP500</t>
  </si>
  <si>
    <t>UT. JUNTA PLANA 500 MM</t>
  </si>
  <si>
    <t>JIMTEN</t>
  </si>
  <si>
    <t>ACCYSA</t>
  </si>
  <si>
    <t>COM016000000000</t>
  </si>
  <si>
    <t>COM016010000000</t>
  </si>
  <si>
    <t>ALLOTJAMENT A FAÇANA</t>
  </si>
  <si>
    <t>COM016010100000</t>
  </si>
  <si>
    <t>ARMARIS</t>
  </si>
  <si>
    <t>ARMARIPE</t>
  </si>
  <si>
    <t>UT. ARMARI DE POLIESTER PER COMPTADOR DE 25x35</t>
  </si>
  <si>
    <t>ARMARIGR</t>
  </si>
  <si>
    <t>UT. ARMARI DE POLIESTER PER COMPTADOR DE 30x45</t>
  </si>
  <si>
    <t>COM016010200000</t>
  </si>
  <si>
    <t>MARCS I PORTES</t>
  </si>
  <si>
    <t>COM016010201000</t>
  </si>
  <si>
    <t>MARCS I PORTES DE POLIESTER</t>
  </si>
  <si>
    <t>PPO25*35</t>
  </si>
  <si>
    <t>UT. PORTELLA DE POLIESTER DE 25x35 PER FACANA</t>
  </si>
  <si>
    <t>PPO30*35</t>
  </si>
  <si>
    <t>UT. PORTELLA DE POLIESTER DE 30x45 PER FACANA</t>
  </si>
  <si>
    <t>URANO</t>
  </si>
  <si>
    <t>COM016010300000</t>
  </si>
  <si>
    <t>ARQUETES</t>
  </si>
  <si>
    <t>ARQUEP-O</t>
  </si>
  <si>
    <t>UT. ARQUETA MONOBLOC DE FORMIGO, COMP. P-O 25x35</t>
  </si>
  <si>
    <t>ARQUEPOG</t>
  </si>
  <si>
    <t>UT. ARQUETA MONOBLOC DE FORMIGO, COMP. P-O 30x45</t>
  </si>
  <si>
    <t>COM016020000000</t>
  </si>
  <si>
    <t>ALLOTJAMENT A VORERA</t>
  </si>
  <si>
    <t>COM016020100000</t>
  </si>
  <si>
    <t>ARMARPL</t>
  </si>
  <si>
    <t>UT. ARMARI PEAD PER COMP.7-20 A VORERA 400x215x220</t>
  </si>
  <si>
    <t>COM016030000000</t>
  </si>
  <si>
    <t>COBRIMENT A VORERA</t>
  </si>
  <si>
    <t>COM016030100000</t>
  </si>
  <si>
    <t>BOQUES DE CLAU</t>
  </si>
  <si>
    <t>CLAPETAF</t>
  </si>
  <si>
    <t>UT. BOCA CLAU PEAD/FG "PURDIE" PER VORERA</t>
  </si>
  <si>
    <t>CLAPETAPERA</t>
  </si>
  <si>
    <t>UT. BOCA CLAU PEAD/FG "PERA" PER VORERA</t>
  </si>
  <si>
    <t>COM016030200000</t>
  </si>
  <si>
    <t>TAPES</t>
  </si>
  <si>
    <t>COM016030202000</t>
  </si>
  <si>
    <t>TFD40A</t>
  </si>
  <si>
    <t>UT. TAPA FD DE 40x40 CM "AIGUA"</t>
  </si>
  <si>
    <t>EJ (NORINCO)</t>
  </si>
  <si>
    <t>COM016040000000</t>
  </si>
  <si>
    <t>COBRIMENT A CALÇADA</t>
  </si>
  <si>
    <t>COM016040200000</t>
  </si>
  <si>
    <t>TFDTI4S106070</t>
  </si>
  <si>
    <t>TFDTI4S130080</t>
  </si>
  <si>
    <t>TFD10102S</t>
  </si>
  <si>
    <t>COFUNCO</t>
  </si>
  <si>
    <t>TFD10103S</t>
  </si>
  <si>
    <t>TFD60A</t>
  </si>
  <si>
    <t>UT. TAPA FD DE 60 CM "AIGUA"</t>
  </si>
  <si>
    <t>COM020000000000</t>
  </si>
  <si>
    <t>XARXA DE SANEJAMENT</t>
  </si>
  <si>
    <t>COM020500000000</t>
  </si>
  <si>
    <t>COM020510000000</t>
  </si>
  <si>
    <t>COM020510100000</t>
  </si>
  <si>
    <t>CANONADES DE PVC DE PARET COMPACTA</t>
  </si>
  <si>
    <t>PVCS110</t>
  </si>
  <si>
    <t>ML. TUB DE PVC SANEJAMENT 110 MM UNE 1456-1</t>
  </si>
  <si>
    <t>PVCS125</t>
  </si>
  <si>
    <t>ML. TUB DE PVC SANEJAMENT 125 MM UNE 1456-1</t>
  </si>
  <si>
    <t>PVCS160</t>
  </si>
  <si>
    <t>ML. TUB DE PVC SANEJAMENT 160 MM UNE 1456-1</t>
  </si>
  <si>
    <t>PVCS200</t>
  </si>
  <si>
    <t>ML. TUB DE PVC SANEJAMENT 200 MM UNE 1456-1</t>
  </si>
  <si>
    <t>PVCS250</t>
  </si>
  <si>
    <t>ML. TUB DE PVC SANEJAMENT 250 MM UNE 1456-1</t>
  </si>
  <si>
    <t>PVCS315</t>
  </si>
  <si>
    <t>ML. TUB DE PVC SANEJAMENT 315 MM UNE 1456-1</t>
  </si>
  <si>
    <t>PVCS400</t>
  </si>
  <si>
    <t>ML. TUB DE PVC SANEJAMENT 400 MM UNE 1456-1</t>
  </si>
  <si>
    <t>PVCS500</t>
  </si>
  <si>
    <t>ML. TUB DE PVC SANEJAMENT 500 MM UNE 1456-1</t>
  </si>
  <si>
    <t>PVCS630</t>
  </si>
  <si>
    <t>ML. TUB DE PVC SANEJAMENT 630 MM UNE 1456-1</t>
  </si>
  <si>
    <t>PVCS800</t>
  </si>
  <si>
    <t>ML. TUB DE PVC SANEJAMENT 800 MM UNE 1456-1</t>
  </si>
  <si>
    <t>COM021000000000</t>
  </si>
  <si>
    <t>ACCESSORIS DE PVC ENDOLLATS</t>
  </si>
  <si>
    <t>COM021010000000</t>
  </si>
  <si>
    <t>COM021010100000</t>
  </si>
  <si>
    <t>COLZES 15º</t>
  </si>
  <si>
    <t>C15MF160</t>
  </si>
  <si>
    <t>UT. COLZE 15º MF 160 COLOR TEULA SANEJAMENT</t>
  </si>
  <si>
    <t>JIIMTEN</t>
  </si>
  <si>
    <t>C15MF200</t>
  </si>
  <si>
    <t>UT. COLZE 15º MF 200 COLOR TEULA SANEJAMENT</t>
  </si>
  <si>
    <t>C15MF250</t>
  </si>
  <si>
    <t>UT. COLZE 15º MF 250 COLOR TEULA SANEJAMENT</t>
  </si>
  <si>
    <t>C15MF315</t>
  </si>
  <si>
    <t>UT. COLZE 15º MF 315 COLOR TEULA SANEJAMENT</t>
  </si>
  <si>
    <t>COM021010200000</t>
  </si>
  <si>
    <t>COLZES 30º</t>
  </si>
  <si>
    <t>C30MF160</t>
  </si>
  <si>
    <t>UT. COLZE 30º MF 160 COLOR TEULA SANEJAMENT</t>
  </si>
  <si>
    <t>C30MF200</t>
  </si>
  <si>
    <t>UT. COLZE 30º MF 200 COLOR TEULA SANEJAMENT</t>
  </si>
  <si>
    <t>C30MF250</t>
  </si>
  <si>
    <t>UT. COLZE 30º MF 250 COLOR TEULA SANEJAMENT</t>
  </si>
  <si>
    <t>C30MF315</t>
  </si>
  <si>
    <t>UT. COLZE 30º MF 315 COLOR TEULA SANEJAMENT</t>
  </si>
  <si>
    <t>COM021010300000</t>
  </si>
  <si>
    <t>C45MF160</t>
  </si>
  <si>
    <t>UT. COLZE 45º MF 160 COLOR TEULA SANEJAMENT</t>
  </si>
  <si>
    <t>C45MF200</t>
  </si>
  <si>
    <t>UT. COLZE 45º MF 200 COLOR TEULA SANEJAMENT</t>
  </si>
  <si>
    <t>C45MF250</t>
  </si>
  <si>
    <t>UT. COLZE 45º MF 250 COLOR TEULA SANEJAMENT</t>
  </si>
  <si>
    <t>C45MF315</t>
  </si>
  <si>
    <t>UT. COLZE 45º MF 315 COLOR TEULA SANEJAMENT</t>
  </si>
  <si>
    <t>C45MF400</t>
  </si>
  <si>
    <t>UT. COLZE 45º MF 400 COLOR TEULA SANEJAMENT</t>
  </si>
  <si>
    <t>C45MF500</t>
  </si>
  <si>
    <t>UT. COLZE 45º MF 500 COLOR TEULA SANEJAMENT</t>
  </si>
  <si>
    <t>COM021010400000</t>
  </si>
  <si>
    <t>COLZES 67º</t>
  </si>
  <si>
    <t>COM021010500000</t>
  </si>
  <si>
    <t>COLZES 87º</t>
  </si>
  <si>
    <t>C87MF160</t>
  </si>
  <si>
    <t>UT. COLZE 87º MF 160 COLOR TEULA SANEJAMENT</t>
  </si>
  <si>
    <t>C87MF200</t>
  </si>
  <si>
    <t>UT. COLZE 87º MF 200 COLOR TEULA SANEJAMENT</t>
  </si>
  <si>
    <t>C87MF250</t>
  </si>
  <si>
    <t>UT. COLZE 87º MF 250 COLOR TEULA SANEJAMENT</t>
  </si>
  <si>
    <t>C87MF315</t>
  </si>
  <si>
    <t>UT. COLZE 87º MF 315 COLOR TEULA SANEJAMENT</t>
  </si>
  <si>
    <t>C87MF400</t>
  </si>
  <si>
    <t>UT. COLZE 87º MF 400 COLOR TEULA SANEJAMENT</t>
  </si>
  <si>
    <t>COM021020000000</t>
  </si>
  <si>
    <t>INJERT CLIC</t>
  </si>
  <si>
    <t>IC250160</t>
  </si>
  <si>
    <t>UT. INJERT CLIC 250/160 COLOR TEULA SANEJAMENT</t>
  </si>
  <si>
    <t>IC315160</t>
  </si>
  <si>
    <t>UT. INJERT CLIC 315/160 COLOR TEULA SANEJAMENT</t>
  </si>
  <si>
    <t>IC315200</t>
  </si>
  <si>
    <t>UT. INJERT CLIC 315/200 COLOR TEULA SANEJAMENT</t>
  </si>
  <si>
    <t>IC400160</t>
  </si>
  <si>
    <t>UT. INJERT CLIC 400/160 COLOR TEULA SANEJAMENT</t>
  </si>
  <si>
    <t>IC400200</t>
  </si>
  <si>
    <t>UT. INJERT CLIC 400/200  COLOR TEULA SANEJAMENT</t>
  </si>
  <si>
    <t>IC500160</t>
  </si>
  <si>
    <t>UT. INJERT CLIC 500/160 COLOR TEULA SANEJAMENT</t>
  </si>
  <si>
    <t>IC500200</t>
  </si>
  <si>
    <t>UT. INJERT CLIC 500/200 COLOR TEULA SANEJAMENT</t>
  </si>
  <si>
    <t>COM021040000000</t>
  </si>
  <si>
    <t>MANIGUET</t>
  </si>
  <si>
    <t>MANFF160</t>
  </si>
  <si>
    <t>UT. MANIGUET FF 160 COLOR TEULA SANEJAMENT</t>
  </si>
  <si>
    <t>MANFF200</t>
  </si>
  <si>
    <t>UT. MANIGUET FF 200 COLOR TEULA SANEJAMENT</t>
  </si>
  <si>
    <t>MANFF250</t>
  </si>
  <si>
    <t>UT. MANIGUET FF 250 COLOR TEULA SANEJAMENT</t>
  </si>
  <si>
    <t>MANFF315</t>
  </si>
  <si>
    <t>UT. MANIGUET FF 315 COLOR TEULA SANEJAMENT</t>
  </si>
  <si>
    <t>MANFF400</t>
  </si>
  <si>
    <t>UT. MANIGUET FF 400 COLOR TEULA SANEJAMENT</t>
  </si>
  <si>
    <t>MANFF500</t>
  </si>
  <si>
    <t>UT. MANIGUET FF 500 COLOR TEULA SANEJAMENT</t>
  </si>
  <si>
    <t>COM021050000000</t>
  </si>
  <si>
    <t>RD160110</t>
  </si>
  <si>
    <t>UT. REDUCCIO 160/110 COLOR TEULA SANEJAMENT</t>
  </si>
  <si>
    <t>RD200160</t>
  </si>
  <si>
    <t>UT. REDUCCIO 200/160 COLOR TEULA SANEJAMENT</t>
  </si>
  <si>
    <t>RD250200</t>
  </si>
  <si>
    <t>UT. REDUCCIO 250/200 COLOR TEULA SANEJAMENT</t>
  </si>
  <si>
    <t>COM021070000000</t>
  </si>
  <si>
    <t>COM021070100000</t>
  </si>
  <si>
    <t>TES 45º</t>
  </si>
  <si>
    <t>T45MF160</t>
  </si>
  <si>
    <t>UT. TE 45º MF 160 COLOR TEULA SANEJAMENT</t>
  </si>
  <si>
    <t>T45MF200</t>
  </si>
  <si>
    <t>UT. TE 45º MF 200 COLOR TEULA SANEJAMENT</t>
  </si>
  <si>
    <t>T45MF250</t>
  </si>
  <si>
    <t>UT. TE 45º MF 250 COLOR TEULA SANEJAMENT</t>
  </si>
  <si>
    <t>T45MF315</t>
  </si>
  <si>
    <t>UT. TE 45º MF 315 COLOR TEULA SANEJAMENT</t>
  </si>
  <si>
    <t>COM021070200000</t>
  </si>
  <si>
    <t>TES 87º</t>
  </si>
  <si>
    <t>T87MF160</t>
  </si>
  <si>
    <t>UT. TE 87º MF 160 COLOR TEULA SANEJAMENT</t>
  </si>
  <si>
    <t>T87MF200</t>
  </si>
  <si>
    <t>UT. TE 87º MF 200 COLOR TEULA SANEJAMENT</t>
  </si>
  <si>
    <t>T87MF250</t>
  </si>
  <si>
    <t>UT. TE 87º MF 250 COLOR TEULA SANEJAMENT</t>
  </si>
  <si>
    <t>T87MF315</t>
  </si>
  <si>
    <t>UT. TE 87º MF 315 COLOR TEULA SANEJAMENT</t>
  </si>
  <si>
    <t>COM021500000000</t>
  </si>
  <si>
    <t>ACESSORIS DE PVC ENCOLATS</t>
  </si>
  <si>
    <t>COM021505000000</t>
  </si>
  <si>
    <t>CASQUETS REDUÏTS</t>
  </si>
  <si>
    <t>ASCR9075</t>
  </si>
  <si>
    <t>UT. CASQUET REDUÏT 90 A 75 GRIS ENCOLAR</t>
  </si>
  <si>
    <t>IBIDE</t>
  </si>
  <si>
    <t>ASCR11075</t>
  </si>
  <si>
    <t>UT. CASQUET REDUÏT 110 A 75 GRIS ENCOLAR</t>
  </si>
  <si>
    <t>ASCR11090</t>
  </si>
  <si>
    <t>UT. CASQUET REDUÏT 110 A 90 GRIS ENCOLAR</t>
  </si>
  <si>
    <t>ASCR12575</t>
  </si>
  <si>
    <t>UT. CASQUET REDUÏT 125 A 75 GRIS ENCOLAR</t>
  </si>
  <si>
    <t>ASCR12590</t>
  </si>
  <si>
    <t>UT. CASQUET REDUÏT 125 A 90 GRIS ENCOLAR</t>
  </si>
  <si>
    <t>ASCR125110</t>
  </si>
  <si>
    <t>UT. CASQUET REDUÏT 125 A 110 GRIS ENCOLAR</t>
  </si>
  <si>
    <t>ASCR160110</t>
  </si>
  <si>
    <t>UT. CASQUET REDUÏT 160 A 110 GRIS ENCOLAR</t>
  </si>
  <si>
    <t>ASCR160125</t>
  </si>
  <si>
    <t>UT. CASQUET REDUÏT 160 A 125 GRIS ENCOLAR</t>
  </si>
  <si>
    <t>ASCR200125</t>
  </si>
  <si>
    <t>UT. CASQUET REDUÏT 200 A 125 GRIS ENCOLAR</t>
  </si>
  <si>
    <t>ASCR200160</t>
  </si>
  <si>
    <t>UT. CASQUET REDUÏT 200 A 160 GRIS ENCOLAR</t>
  </si>
  <si>
    <t>ASCR250160</t>
  </si>
  <si>
    <t>UT. CASQUET REDUÏT 250 A 160 GRIS ENCOLAR</t>
  </si>
  <si>
    <t>ASCR250200</t>
  </si>
  <si>
    <t>UT. CASQUET REDUÏT 250 A 200 GRIS ENCOLAR</t>
  </si>
  <si>
    <t>ASCR315200</t>
  </si>
  <si>
    <t>UT. CASQUET REDUÏT 315 A 200 GRIS ENCOLAR</t>
  </si>
  <si>
    <t>ASCR315250</t>
  </si>
  <si>
    <t>UT. CASQUET REDUÏT 315 A 250 GRIS ENCOLAR</t>
  </si>
  <si>
    <t>COM021510000000</t>
  </si>
  <si>
    <t>COM021510100000</t>
  </si>
  <si>
    <t>AS4575</t>
  </si>
  <si>
    <t>UT. COLZE 45º 75 GRIS ENCOLAR</t>
  </si>
  <si>
    <t>AS4590</t>
  </si>
  <si>
    <t>UT. COLZE 45º 90 GRIS ENCOLAR</t>
  </si>
  <si>
    <t>AS45110</t>
  </si>
  <si>
    <t>UT. COLZE 45º 110 GRIS ENCOLAR</t>
  </si>
  <si>
    <t>AS45125</t>
  </si>
  <si>
    <t>UT. COLZE 45º 125 GRIS ENCOLAR</t>
  </si>
  <si>
    <t>AS45160</t>
  </si>
  <si>
    <t>UT. COLZE 45º 160 GRIS ENCOLAR</t>
  </si>
  <si>
    <t>AS45200</t>
  </si>
  <si>
    <t>UT. COLZE 45º 200 GRIS ENCOLAR</t>
  </si>
  <si>
    <t>AS45250</t>
  </si>
  <si>
    <t>UT. COLZE 45º 250 GRIS ENCOLAR</t>
  </si>
  <si>
    <t>AS45315</t>
  </si>
  <si>
    <t>UT. COLZE 45º 315 GRIS ENCOLAR</t>
  </si>
  <si>
    <t>COM021510200000</t>
  </si>
  <si>
    <t>AS6775</t>
  </si>
  <si>
    <t>UT. COLZE 67º 75 GRIS ENCOLAR</t>
  </si>
  <si>
    <t>AS6790</t>
  </si>
  <si>
    <t>UT. COLZE 67º 90 GRIS ENCOLAR</t>
  </si>
  <si>
    <t>AS67110</t>
  </si>
  <si>
    <t>UT. COLZE 67º 110 GRIS ENCOLAR</t>
  </si>
  <si>
    <t>AS67125</t>
  </si>
  <si>
    <t>UT. COLZE 67º 125 GRIS ENCOLAR</t>
  </si>
  <si>
    <t>AS67160</t>
  </si>
  <si>
    <t>UT. COLZE 67º 160 GRIS ENCOLAR</t>
  </si>
  <si>
    <t>AS67200</t>
  </si>
  <si>
    <t>UT. COLZE 67º 200 GRIS ENCOLAR</t>
  </si>
  <si>
    <t>COM021510300000</t>
  </si>
  <si>
    <t>AS8775</t>
  </si>
  <si>
    <t>UT. COLZE 87º 75 GRIS ENCOLAR</t>
  </si>
  <si>
    <t>AS8790</t>
  </si>
  <si>
    <t>UT. COLZE 87º 90 GRIS ENCOLAR</t>
  </si>
  <si>
    <t>AS87110</t>
  </si>
  <si>
    <t>UT. COLZE 87º 110 GRIS ENCOLAR</t>
  </si>
  <si>
    <t>AS87125</t>
  </si>
  <si>
    <t>UT. COLZE 87º 125 GRIS ENCOLAR</t>
  </si>
  <si>
    <t>AS87160</t>
  </si>
  <si>
    <t>UT. COLZE 87º 160 GRIS ENCOLAR</t>
  </si>
  <si>
    <t>AS87200</t>
  </si>
  <si>
    <t>UT. COLZE 87º 200 GRIS ENCOLAR</t>
  </si>
  <si>
    <t>AS87250</t>
  </si>
  <si>
    <t>UT. COLZE 87º 250 GRIS ENCOLAR</t>
  </si>
  <si>
    <t>AS87315</t>
  </si>
  <si>
    <t>UT. COLZE 87º 315 GRIS ENCOLAR</t>
  </si>
  <si>
    <t>COM021520000000</t>
  </si>
  <si>
    <t>ASMAN75</t>
  </si>
  <si>
    <t>UT. MANIGUET 75 GRIS ENCOLAR</t>
  </si>
  <si>
    <t>ASMAN90</t>
  </si>
  <si>
    <t>UT. MANIGUET 90 GRIS ENCOLAR</t>
  </si>
  <si>
    <t>ASMAN110</t>
  </si>
  <si>
    <t>UT. MANIGUET 110 GRIS ENCOLAR</t>
  </si>
  <si>
    <t>ASMAN125</t>
  </si>
  <si>
    <t>UT. MANIGUET 125 GRIS ENCOLAR</t>
  </si>
  <si>
    <t>ASMAN160</t>
  </si>
  <si>
    <t>UT. MANIGUET 160 GRIS ENCOLAR</t>
  </si>
  <si>
    <t>ASMAN200</t>
  </si>
  <si>
    <t>UT. MANIGUET 200 GRIS ENCOLAR</t>
  </si>
  <si>
    <t>ASMAN250</t>
  </si>
  <si>
    <t>UT. MANIGUET 250 GRIS ENCOLAR</t>
  </si>
  <si>
    <t>ASMAN315</t>
  </si>
  <si>
    <t>UT. MANIGUET 315 GRIS ENCOLAR</t>
  </si>
  <si>
    <t>COM021530000000</t>
  </si>
  <si>
    <t>REDUCCIONS EXCENTRIQUES</t>
  </si>
  <si>
    <t>ASRD9075</t>
  </si>
  <si>
    <t>UT. REDUCCIO DE 90 A 75 GRIS ENCOLAR</t>
  </si>
  <si>
    <t>ASRD1190</t>
  </si>
  <si>
    <t>UT. REDUCCIO DE 110 A 90 GRIS ENCOLAR</t>
  </si>
  <si>
    <t>ASRD1175</t>
  </si>
  <si>
    <t>UT. REDUCCIO DE 110 A 75 GRIS ENCOLAR</t>
  </si>
  <si>
    <t>ASRD1275</t>
  </si>
  <si>
    <t>UT. REDUCCIO DE 125 A 75 GRIS ENCOLAR</t>
  </si>
  <si>
    <t>ASRD1290</t>
  </si>
  <si>
    <t>UT. REDUCCIO DE 125 A 90 GRIS ENCOLAR</t>
  </si>
  <si>
    <t>ASRD1211</t>
  </si>
  <si>
    <t>UT. REDUCCIO DE 125 A 110 GRIS ENCOLAR</t>
  </si>
  <si>
    <t>ASRD1611</t>
  </si>
  <si>
    <t>UT. REDUCCIO DE 160 A 110 GRIS ENCOLAR</t>
  </si>
  <si>
    <t>ASRD1612</t>
  </si>
  <si>
    <t>UT. REDUCCIO DE 160 A 125 GRIS ENCOLAR</t>
  </si>
  <si>
    <t>ASRD2012</t>
  </si>
  <si>
    <t>UT. REDUCCIO DE 200 A 125 GRIS ENCOLAR</t>
  </si>
  <si>
    <t>ASRD2016</t>
  </si>
  <si>
    <t>UT. REDUCCIO DE 200 A 160 GRIS ENCOLAR</t>
  </si>
  <si>
    <t>ASRD2520</t>
  </si>
  <si>
    <t>UT. REDUCCIO DE 250 A 200 GRIS ENCOLAR</t>
  </si>
  <si>
    <t>ASRD3120</t>
  </si>
  <si>
    <t>UT. REDUCCIO DE 315 A 200 GRIS ENCOLAR</t>
  </si>
  <si>
    <t>ASRD3125</t>
  </si>
  <si>
    <t>UT. REDUCCIO DE 315 A 250 GRIS ENCOLAR</t>
  </si>
  <si>
    <t>COM021540000000</t>
  </si>
  <si>
    <t>COM021540100000</t>
  </si>
  <si>
    <t>TES 45 º</t>
  </si>
  <si>
    <t>AST4575</t>
  </si>
  <si>
    <t>UT. TE 45º 75 GRIS ENCOLAR</t>
  </si>
  <si>
    <t>AST4590</t>
  </si>
  <si>
    <t>UT. TE 45º 90 GRIS ENCOLAR</t>
  </si>
  <si>
    <t>AST45110</t>
  </si>
  <si>
    <t>UT. TE 45º 110 GRIS ENCOLAR</t>
  </si>
  <si>
    <t>AST45125</t>
  </si>
  <si>
    <t>UT. TE 45º 125 GRIS ENCOLAR</t>
  </si>
  <si>
    <t>AST45160</t>
  </si>
  <si>
    <t>UT. TE 45º 160 GRIS ENCOLAR</t>
  </si>
  <si>
    <t>AST45200</t>
  </si>
  <si>
    <t>UT. TE 45º 200 GRIS ENCOLAR</t>
  </si>
  <si>
    <t>AST45250</t>
  </si>
  <si>
    <t>UT. TE 45º 250 GRIS ENCOLAR</t>
  </si>
  <si>
    <t>AST45315</t>
  </si>
  <si>
    <t>UT. TE 45º 315 GRIS ENCOLAR</t>
  </si>
  <si>
    <t>COM021540200000</t>
  </si>
  <si>
    <t>AST8775</t>
  </si>
  <si>
    <t>UT. TE 87º 75 GRIS ENCOLAR</t>
  </si>
  <si>
    <t>AST8790</t>
  </si>
  <si>
    <t>UT. TE 87º 90 GRIS ENCOLAR</t>
  </si>
  <si>
    <t>AST87110</t>
  </si>
  <si>
    <t>UT. TE 87º 110 GRIS ENCOLAR</t>
  </si>
  <si>
    <t>AST87125</t>
  </si>
  <si>
    <t>UT. TE 87º 125 GRIS ENCOLAR</t>
  </si>
  <si>
    <t>AST87160</t>
  </si>
  <si>
    <t>UT. TE 87º 160 GRIS ENCOLAR</t>
  </si>
  <si>
    <t>AST87200</t>
  </si>
  <si>
    <t>UT. TE 87º 200 GRIS ENCOLAR</t>
  </si>
  <si>
    <t>AST87250</t>
  </si>
  <si>
    <t>UT. TE 87º 250 GRIS ENCOLAR</t>
  </si>
  <si>
    <t>AST87315</t>
  </si>
  <si>
    <t>UT. TE 87º 315 GRIS ENCOLAR</t>
  </si>
  <si>
    <t>COM021550000000</t>
  </si>
  <si>
    <t>COM021550100000</t>
  </si>
  <si>
    <t>TC160</t>
  </si>
  <si>
    <t>UT. TAP CEG 160 COLOR TEULA SANEJAMENT</t>
  </si>
  <si>
    <t>TC200</t>
  </si>
  <si>
    <t>UT. TAP CEG 200 COLOR TEULA SANEJAMENT</t>
  </si>
  <si>
    <t>COM021550200000</t>
  </si>
  <si>
    <t>TAPS COLOR GRIS NO REGISTRABLES</t>
  </si>
  <si>
    <t>ASTAP75</t>
  </si>
  <si>
    <t>UT. TAP SANEJAMENT 75 NO REGISTRABLE GRIS ENCOLAR</t>
  </si>
  <si>
    <t>ASTAP90</t>
  </si>
  <si>
    <t>UT. TAP SANEJAMENT 90 NO REGISTRABLE GRIS ENCOLAR</t>
  </si>
  <si>
    <t>ASTAP110</t>
  </si>
  <si>
    <t>ASTAP125</t>
  </si>
  <si>
    <t>ASTAP160</t>
  </si>
  <si>
    <t>ASTAP200</t>
  </si>
  <si>
    <t>ASTAP250</t>
  </si>
  <si>
    <t>ASTAP315</t>
  </si>
  <si>
    <t>COM021550300000</t>
  </si>
  <si>
    <t>TAPS COLOR GRIS REGISTRABLES</t>
  </si>
  <si>
    <t>ASTAPR75</t>
  </si>
  <si>
    <t>UT. TAP SANEJAMENT 75 REGISTRABLE GRIS ENCOLAR</t>
  </si>
  <si>
    <t>ASTAPR90</t>
  </si>
  <si>
    <t>UT. TAP SANEJAMENT 90 REGISTRABLE GRIS ENCOLAR</t>
  </si>
  <si>
    <t>ASTAPR110</t>
  </si>
  <si>
    <t>UT. TAP SANEJAMENT 110 REGISTRABLE GRIS ENCOLAR</t>
  </si>
  <si>
    <t>ASTAPR125</t>
  </si>
  <si>
    <t>UT. TAP SANEJAMENT 125 REGISTRABLE GRIS ENCOLAR</t>
  </si>
  <si>
    <t>ASTAPR160</t>
  </si>
  <si>
    <t>UT. TAP SANEJAMENT 160 REGISTRABLE GRIS ENCOLAR</t>
  </si>
  <si>
    <t>ASTAPR200</t>
  </si>
  <si>
    <t>UT. TAP SANEJAMENT 200 REGISTRABLE GRIS ENCOLAR</t>
  </si>
  <si>
    <t>ASTAPR250</t>
  </si>
  <si>
    <t>UT. TAP SANEJAMENT 250 REGISTRABLE GRIS ENCOLAR</t>
  </si>
  <si>
    <t>ASTAPR315</t>
  </si>
  <si>
    <t>UT. TAP SANEJAMENT 315 REGISTRABLE GRIS ENCOLAR</t>
  </si>
  <si>
    <t>COM022000000000</t>
  </si>
  <si>
    <t>LUBRICANTS / DISOLVENTS / ADHESIUS</t>
  </si>
  <si>
    <t>COM022010000000</t>
  </si>
  <si>
    <t>COM022010100000</t>
  </si>
  <si>
    <t>LUBRICAN</t>
  </si>
  <si>
    <t>COM022020000000</t>
  </si>
  <si>
    <t>UNIONS ENCOLADES</t>
  </si>
  <si>
    <t>COM022020100000</t>
  </si>
  <si>
    <t>DISOLVENTS</t>
  </si>
  <si>
    <t>DISOLVEN</t>
  </si>
  <si>
    <t>KG. DISOLVENT PER TUB DE PVC</t>
  </si>
  <si>
    <t>COM022020200000</t>
  </si>
  <si>
    <t>ADHESIUS</t>
  </si>
  <si>
    <t>COLA</t>
  </si>
  <si>
    <t>KG. ADHESIU PER TUB DE PVC</t>
  </si>
  <si>
    <t>COM022500000000</t>
  </si>
  <si>
    <t>ELEMENTS DE RECOLLIDA D'AIGUA PLUVIAL</t>
  </si>
  <si>
    <t>COM022510000000</t>
  </si>
  <si>
    <t>CANALS DE DESGUAS</t>
  </si>
  <si>
    <t>CFP100RFD</t>
  </si>
  <si>
    <t>ULMA</t>
  </si>
  <si>
    <t>CFP150RFD</t>
  </si>
  <si>
    <t>CFP150MFRFD</t>
  </si>
  <si>
    <t>CFP200RFDC</t>
  </si>
  <si>
    <t>CFPF200MFRFD</t>
  </si>
  <si>
    <t>COM022540000000</t>
  </si>
  <si>
    <t>RMEFD25X70</t>
  </si>
  <si>
    <t>RMEFD91X40</t>
  </si>
  <si>
    <t>RMERFDØ60</t>
  </si>
  <si>
    <t>COM023000000000</t>
  </si>
  <si>
    <t>COBRIMENT D'ELEMENTS</t>
  </si>
  <si>
    <t>COM023010000000</t>
  </si>
  <si>
    <t>TFD40C</t>
  </si>
  <si>
    <t>UT. TAPA FD DE 40x40 CM "CLAVEGUERAM"</t>
  </si>
  <si>
    <t>COM023020000000</t>
  </si>
  <si>
    <t>TFD60C</t>
  </si>
  <si>
    <t>UT. TAPA FD DE 60 CM "CLAVEGUERAM"</t>
  </si>
  <si>
    <t>TFD60P</t>
  </si>
  <si>
    <t>UT. TAPA FD DE 60 CM "PLUVIALS"</t>
  </si>
  <si>
    <t>TALLERS LLOBREGAT</t>
  </si>
  <si>
    <t>CANONADES DE POLIETILE PE-100 PER AIGUA POTABLE EN BARRA</t>
  </si>
  <si>
    <t>ML. TUB DE POLIETILE A.D. PN 10 DE 75 MM. BARRA</t>
  </si>
  <si>
    <t>ML. TUB DE POLIETILE A.D. PN 10 DE 90 MM. BARRA</t>
  </si>
  <si>
    <t>ML. TUB DE POLIETILE A.D. PN 10 DE 110 MM. BARRA</t>
  </si>
  <si>
    <t>ML. TUB DE POLIETILE A.D. PN 10 DE 125 MM. BARRA</t>
  </si>
  <si>
    <t>ML. TUB DE POLIETILE A.D. PN 10 DE 140 MM. BARRA</t>
  </si>
  <si>
    <t>ML. TUB DE POLIETILE A.D. PN 10 DE 160 MM. BARRA</t>
  </si>
  <si>
    <t>ML. TUB DE POLIETILE A.D. PN 10 DE 200 MM. BARRA</t>
  </si>
  <si>
    <t xml:space="preserve">CANONADES DE POLIETILE DE BAIXA DENSITAT </t>
  </si>
  <si>
    <t>CANONADES DE POLIETILE PE-40 EN ROTLLE PN 10</t>
  </si>
  <si>
    <t>VALVULES DE COMPORTA AMB BRIDES TIPUS 23</t>
  </si>
  <si>
    <t>VALVULES DE COMPORTA DE COLL LLIS 32/70</t>
  </si>
  <si>
    <t>VALVULES DE COMPORTA ROSCADES 03/00</t>
  </si>
  <si>
    <t>VALVULES DE RETENCIO DE PLAT PARTIT PN 16</t>
  </si>
  <si>
    <t>UT. AIXETA ESF.SORT.IND.VERT.PURGA+RETENCIO ROSCADA ROSCA 3/4" ESQUERRA CON. 1"</t>
  </si>
  <si>
    <t>UT. MANIGUET CONNEXIO 1/2" NAYADE ESQUERRA-3/4" PER COMPTADOR DE 15 MM. 0000355</t>
  </si>
  <si>
    <t>UT. MANIGUET CONNEXIO 1/2" NAYADE ESQUERRA-1" PER COMPTADOR DE 20 MM</t>
  </si>
  <si>
    <t>UT. MANIGUET CONNEXIO 3/4" ESQUERRA-3/4" PER COMPTADOR DE 15 MM.</t>
  </si>
  <si>
    <t>UT. MANIGUET CONNEXIO 3/4" ESQUERRA-1" PER COMPTADOR DE 20 MM. 0000572</t>
  </si>
  <si>
    <t>UT. MANIGUET CONNEXIO 1" ESQUERRA-3/4" PER COMPTADOR DE 15 MM. 0000412</t>
  </si>
  <si>
    <t>UT. MANIGUET CONNEXIO 1" ESQUERRA-1" PER COMPTADOR DE 20 MM</t>
  </si>
  <si>
    <t xml:space="preserve">UT. RACORD DE CONNEXIO 2 PECES PER COMPTADOR 1/2" M-1/2" F </t>
  </si>
  <si>
    <t xml:space="preserve">UT. RACORD DE CONNEXIO 2 PECES PER COMPTADOR 1/2" M-3/4" F </t>
  </si>
  <si>
    <t>UT. RACORD DE CONNEXIO 2 PECES PER COMPTADOR 3/4" M-1" F</t>
  </si>
  <si>
    <t>UT. RACORD DE CONNEXIO 2 PECES PER COMPTADOR 1" F-1 1/4" M</t>
  </si>
  <si>
    <t>UT. RACORD DE CONNEXIO 2 PECES PER COMPTADOR 1 1/4" M-1 1/2" F</t>
  </si>
  <si>
    <t>ACCESSORIS DE FOSA DUCTIL PER A CANONADES PLASTIQUES</t>
  </si>
  <si>
    <t>UT. COLLARI LEYA BANDA 80/105 MM.1400/1401A,1410/412,1425/1426</t>
  </si>
  <si>
    <t>UT. COLLARI LEYA BANDA 105/130 MM.1400/1401A,1410/1412,1425/1427</t>
  </si>
  <si>
    <t>UT. COLLARI LEYA BANDA 130/155 MM.1400/1401A,1410/1412,1425/1428</t>
  </si>
  <si>
    <t>UT. COLLARI LEYA BANDA 155/180 MM.1400/1402A,1410/1412,1425/1429</t>
  </si>
  <si>
    <t>UT. COLLARI LEYA BANDA 180/200 MM.1400/1402A,1410/1412,1425/1429</t>
  </si>
  <si>
    <t>UT. COLLARI LEYA BANDA 200/220 MM.1400/1401A,1410/1412</t>
  </si>
  <si>
    <t>UT. COLLARI LEYA BANDA 200/220 MM.1402/1402A,1425/1429</t>
  </si>
  <si>
    <t>UT. COLLARI LEYA BANDA 220/240 MM.1400/1401A,1410/1412</t>
  </si>
  <si>
    <t>UT. COLLARI LEYA BANDA 220/240 MM.1402/1402A,1425/1429</t>
  </si>
  <si>
    <t>UT. COLLARI LEYA BANDA 240/260 MM.1400/1401A,1410/1412</t>
  </si>
  <si>
    <t>UT. COLLARI LEYA BANDA 240/260 MM.1402/1402A,1425/1429</t>
  </si>
  <si>
    <t>UT. COLLARI LEYA BANDA 260/280 MM.1400/1401A,1410/1412</t>
  </si>
  <si>
    <t>UT. COLLARI LEYA BANDA 260/280 MM.1402/1402A,1425/1429</t>
  </si>
  <si>
    <t>UT. COLLARI LEYA BANDA 280/300 MM.1400/1401A,1410/1412</t>
  </si>
  <si>
    <t>UT. COLLARI LEYA BANDA 280/300 MM.1402/1402A,1425/1429</t>
  </si>
  <si>
    <t>UT. COLLARI LEYA BANDA 300/320 MM.1400/1401A,1410/1412</t>
  </si>
  <si>
    <t>UT. COLLARI LEYA BANDA 300/320 MM.1402/1402A,1425/1429</t>
  </si>
  <si>
    <t>UT. COLLARI LEYA BANDA 320/340 MM.1400/1401A,1410/1412</t>
  </si>
  <si>
    <t>UT. COLLARI LEYA BANDA 320/340 MM.1402/1402A,1425/1429</t>
  </si>
  <si>
    <t>UT. COLLARI LEYA BANDA 340/360 MM.1400/1401A,1410/1412</t>
  </si>
  <si>
    <t>UT. COLLARI LEYA BANDA 340/360 MM.1402/1402A,1425/1429</t>
  </si>
  <si>
    <t>UT. COLLARI LEYA BANDA 360/380 MM.1400/1401A,1410/1412</t>
  </si>
  <si>
    <t>UT. COLLARI LEYA BANDA 360/380 MM.1402/1402A,1425/1429</t>
  </si>
  <si>
    <t>UT. COLLARI LEYA BANDA 380/400 MM.1401/1401A,1410/1412</t>
  </si>
  <si>
    <t>UT. COLLARI LEYA BANDA 380/400 MM.1402/1402A,1425/1429</t>
  </si>
  <si>
    <t>UT. COLLARI LEYA BANDA 400/420 MM.1400/1401A,1410/1412</t>
  </si>
  <si>
    <t>UT. COLLARI LEYA BANDA 400/420 MM.1402/1402A,1425/1429</t>
  </si>
  <si>
    <t>UT. COLLARI LEYA BANDA 420/440 MM.1400/1401A,1410/1412,1425/1429</t>
  </si>
  <si>
    <t>UT. COLLARI LEYA BANDA 525/545 MM.1400/1401A,1410/1412</t>
  </si>
  <si>
    <t>UT. COLLARI LEYA BANDA 55/80 MM.1400/1401A,1410/1412</t>
  </si>
  <si>
    <t>COLLARINS DE PRESA UNIVERSALS MITJANS SORTIDA ROSCADA</t>
  </si>
  <si>
    <t>COLLARINS DE PRESA UNIVERSALS GROSSOS SORTIDA ROSCADA</t>
  </si>
  <si>
    <t>COLLARINS DE PRESA UNIVERSALS MITJANS SORTIDA ROSCADA EN CARREGA</t>
  </si>
  <si>
    <t>UT. AIXETA ENTR. ORIENTABLE BATERIA COMP. 3/4". 001360</t>
  </si>
  <si>
    <t>UT. COFRE PRECINTE ANTIFRAU DN 15 PER A RACORD DE COMPTADOR</t>
  </si>
  <si>
    <t>UT. COFRE PRECINTE ANTIFRAU DN 20 PER A RACORD DE COMPTADOR</t>
  </si>
  <si>
    <t>UT. BRIDA NYLON AJUSTABLE PER COFRE PRECINTE ANTIFRAU DN 15 I DN 20</t>
  </si>
  <si>
    <t>UT. ROTLLO DE TEFLON GROS HD 19 MM X 15 MTS X 0,2 MM EN 751-3/G 80 GR/M2</t>
  </si>
  <si>
    <t>UT. ROTLLO DE TEFLON PETIT HD 12 MM X 12 MTS X 0,1 MM EN 751-3/G 80 GR/M2</t>
  </si>
  <si>
    <t>UT. PASTA SELLANT DE JUNTES ROSCADES GEBATOUT2 TUB 125 ML.</t>
  </si>
  <si>
    <t>UT. ESTOPA DE LLI PER JUNTES ROSCADES F51 BOBINA 80 GR.</t>
  </si>
  <si>
    <t>UT. MARC I TAPA FD D-400 800x1300 MM. INTERIOR MOD. TI4S130080AV</t>
  </si>
  <si>
    <t>UT. MARC I TAPA FD D-400 650x1545 MM. INTERIOR MOD. 10102S</t>
  </si>
  <si>
    <t>UT. MARC I TAPA FD D-400 650x1180 MM. INTERIOR MOD. 10103S</t>
  </si>
  <si>
    <t>UT. TAP SANEJAMENT 110 NO REGISTRABLE GRIS ENCOLAR</t>
  </si>
  <si>
    <t>UT. TAP SANEJAMENT 125 NO REGISTRABLE GRIS ENCOLAR</t>
  </si>
  <si>
    <t>UT. TAP SANEJAMENT 160 NO REGISTRABLE GRIS ENCOLAR</t>
  </si>
  <si>
    <t>UT. TAP SANEJAMENT 200 NO REGISTRABLE GRIS ENCOLAR</t>
  </si>
  <si>
    <t>UT. TAP SANEJAMENT 250 NO REGISTRABLE GRIS ENCOLAR</t>
  </si>
  <si>
    <t>UT. TAP SANEJAMENT 315 NO REGISTRABLE GRIS ENCOLAR</t>
  </si>
  <si>
    <t>ML. CANAL DESGUAS FORMIGO POLIMER LLUM 100 MM REIXA FD F100MF000R</t>
  </si>
  <si>
    <t>ML. CANAL DESGUAS FORMIGO POLIMER LLUM 150 MM REIXA FD S200MF</t>
  </si>
  <si>
    <t>ML. CANAL DESGUAS FORMIGO POLIMER LLUM 150 MM REIXA FD F150MF00R</t>
  </si>
  <si>
    <t>ML. CANAL DESGUAS FORMIGO POLIMER LLUM 200 MM REIXA FD CEGA. SM 250 MF</t>
  </si>
  <si>
    <t>ML. CANAL DESGUAS FORMIGO POLIMER LLUM 200 MM REIXA FD. F200MF00R</t>
  </si>
  <si>
    <t>UT. REIXA I MARC D´EMBORNAL DE FOSA DUCTIL DE 250x700 MM DE LLUM</t>
  </si>
  <si>
    <t>UT. REIXA I MARC D'EMBORNAL DE FOSA DUCTIL DE 910x408 MM DE LLUM CLASSE D400 "AENOR"</t>
  </si>
  <si>
    <t>UT. REIXA I MARC RODO D'EMBORNAL DE FOSA DUCTIL DE 60 CM DE LLUM CLASSE D400</t>
  </si>
  <si>
    <t>CALEFFI - DECA</t>
  </si>
  <si>
    <t>MT BUSINESS KEY</t>
  </si>
  <si>
    <t>GREINER</t>
  </si>
  <si>
    <t>C20CC</t>
  </si>
  <si>
    <t>UT. COMP. 20-190 MM CLASSE C 620 COS COMPOSITE+VERIF.</t>
  </si>
  <si>
    <t>UT. COMP. 15-110 MM CLASSE C 620 COS COMPOSITE+VERIF.</t>
  </si>
  <si>
    <t>UT. COMP. 25-260 MM CLASSE C 420PC+VERIF.</t>
  </si>
  <si>
    <t>UT. COMP. 30-260 MM CLASSE C 420PC+VERIF.</t>
  </si>
  <si>
    <t>UT. COMP. 40-260 MM CLASSE C 420PC+VERIF.</t>
  </si>
  <si>
    <t xml:space="preserve">UT. JUNTA DE 7/8" PER COMPTADOR </t>
  </si>
  <si>
    <t xml:space="preserve">UT. JUNTA DE 3/4" PER COMPTADOR </t>
  </si>
  <si>
    <t xml:space="preserve">UT. JUNTA DE 1/2" PER COMPTADOR </t>
  </si>
  <si>
    <t>TOPERCO</t>
  </si>
  <si>
    <t>ESSELLE-ALGAHER</t>
  </si>
  <si>
    <t xml:space="preserve">TAPS </t>
  </si>
  <si>
    <t>ITALSAN</t>
  </si>
  <si>
    <t>UT. COMP. COMBINAT 50/20 + VERIFICACIO</t>
  </si>
  <si>
    <t>UT. COMP. COMBINAT 80/20 + VERIFICACIO</t>
  </si>
  <si>
    <t>UT. COMP. COMBINAT 100/30 + VERIFICACIO</t>
  </si>
  <si>
    <t>KG. LUBRICANT PER TUB DE PVC. POT DE 750 GR.</t>
  </si>
  <si>
    <t>COLLAK</t>
  </si>
  <si>
    <t>SOLCO</t>
  </si>
  <si>
    <t>CANONADES DE FOSA DUCTIL C30 I C40 "NATURAL" AMB JUNTA AUTOMÀTICA FLEXIBLE</t>
  </si>
  <si>
    <t xml:space="preserve">CANONADES DE FOSA DUCTIL C25 "BLUTOP" AMB JUNTA AUTOMÀTICA FLEXIBLE </t>
  </si>
  <si>
    <t>ACCESSORIS DE FOSA DUCTIL ENDOLLATS AMB JUNTA EXPRESS</t>
  </si>
  <si>
    <t>UT. MARC I TAPA FD D-400 700x1060 MM. INTERIOR MOD. TI4S106070AV</t>
  </si>
  <si>
    <t>MARC I TAPA RODONS</t>
  </si>
  <si>
    <t>MARC I TAPA RECTANGULAR AMPLADA INTERIOR LLIURE 650 MM</t>
  </si>
  <si>
    <t>MARC I TAPA RECTANGULAR AMPLADA INTERIOR LLIURE &gt; 650 MM</t>
  </si>
  <si>
    <t>MARC I REIXA PER INTERCEPTORS FD D400</t>
  </si>
  <si>
    <t>MARC I REIXA PER EMBORNAL RODO FD D400</t>
  </si>
  <si>
    <t>VALVULES DE RETENCIO DE PLAT VERTICAL MOD. 286</t>
  </si>
  <si>
    <r>
      <t>TAPES DE FOSA DUCTIL</t>
    </r>
    <r>
      <rPr>
        <sz val="11"/>
        <rFont val="Calibri"/>
        <family val="2"/>
        <scheme val="minor"/>
      </rPr>
      <t xml:space="preserve"> B125</t>
    </r>
  </si>
  <si>
    <t>TAPES DE FOSA DUCTIL D400</t>
  </si>
  <si>
    <t>MARC I REIXA PER EMBORNALS FD C250</t>
  </si>
  <si>
    <t>COBRIMENT A VORERA B125</t>
  </si>
  <si>
    <t>COBRIMENT A CALÇADA D400</t>
  </si>
  <si>
    <t>COMPTADORS HELIX TANGENCIAL R1200 PER INCENDIS</t>
  </si>
  <si>
    <t>RACORDS DE CONNEXIÓ PER COMPTADORS</t>
  </si>
  <si>
    <t>ACCESSORIS DE FOSA MAL.LEABLE PER A CANONADES METÀL.LIQUES</t>
  </si>
  <si>
    <t>SELLANTS DE ROSQUES/JUNTES</t>
  </si>
  <si>
    <t>ALLOTJAMENT I COBRIMENT DE COMPTADORS</t>
  </si>
  <si>
    <t xml:space="preserve">PASTA LUBRICANT </t>
  </si>
  <si>
    <t>COM016040201000</t>
  </si>
  <si>
    <t>COM016040202000</t>
  </si>
  <si>
    <t>COM016040203000</t>
  </si>
  <si>
    <t>COM022550000000</t>
  </si>
  <si>
    <t>COM022560000000</t>
  </si>
  <si>
    <t>LOT - 1</t>
  </si>
  <si>
    <t>TOTAL LOT</t>
  </si>
  <si>
    <t>LOT - 2</t>
  </si>
  <si>
    <t>LOT - 3</t>
  </si>
  <si>
    <t>LOT - 4</t>
  </si>
  <si>
    <t>LOT - 5</t>
  </si>
  <si>
    <t>LOT - 6</t>
  </si>
  <si>
    <t>LOT - 7</t>
  </si>
  <si>
    <t>LOT - 8</t>
  </si>
  <si>
    <t>LOT - 9</t>
  </si>
  <si>
    <t>LOT - 10</t>
  </si>
  <si>
    <t>LOT - 11</t>
  </si>
  <si>
    <t>LOT - 12</t>
  </si>
  <si>
    <t>LOT - 13</t>
  </si>
  <si>
    <t>LOT - 14</t>
  </si>
  <si>
    <t>LOT - 15</t>
  </si>
  <si>
    <t>LOT - 16</t>
  </si>
  <si>
    <t>LOT - 17</t>
  </si>
  <si>
    <t>LOT - 18</t>
  </si>
  <si>
    <t>LOT - 19</t>
  </si>
  <si>
    <t>LOT - 20</t>
  </si>
  <si>
    <t>LOT - 21</t>
  </si>
  <si>
    <t>LOT - 22</t>
  </si>
  <si>
    <t>LOT - 23</t>
  </si>
  <si>
    <t>LOT - 24</t>
  </si>
  <si>
    <t>LOT - 25</t>
  </si>
  <si>
    <t>LOT - 26</t>
  </si>
  <si>
    <t>LOT - 27</t>
  </si>
  <si>
    <t>LOT - 28</t>
  </si>
  <si>
    <t>LOT - 29</t>
  </si>
  <si>
    <t>LOT - 30</t>
  </si>
  <si>
    <t>LOT - 31</t>
  </si>
  <si>
    <t>LOT - 32</t>
  </si>
  <si>
    <t>LOT - 33</t>
  </si>
  <si>
    <t>LOT - 34</t>
  </si>
  <si>
    <t>LOT - 35</t>
  </si>
  <si>
    <t>LOT - 36</t>
  </si>
  <si>
    <t>LOT - 37</t>
  </si>
  <si>
    <t>LOT - 38</t>
  </si>
  <si>
    <t>LOT - 39</t>
  </si>
  <si>
    <t>Codi article</t>
  </si>
  <si>
    <t>Descripció article</t>
  </si>
  <si>
    <t>Unitats</t>
  </si>
  <si>
    <t>Import</t>
  </si>
  <si>
    <t>Marca producte</t>
  </si>
  <si>
    <t>Preu tarifa vigent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</si>
</sst>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 quotePrefix="1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0" fillId="0" borderId="0" xfId="0" quotePrefix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1"/>
  <sheetViews>
    <sheetView tabSelected="1" zoomScale="90" zoomScaleNormal="90" workbookViewId="0">
      <pane ySplit="1" topLeftCell="A2" activePane="bottomLeft" state="frozen"/>
      <selection pane="bottomLeft" activeCell="B9" sqref="B9"/>
    </sheetView>
  </sheetViews>
  <sheetFormatPr baseColWidth="10" defaultRowHeight="15" x14ac:dyDescent="0.25"/>
  <cols>
    <col min="1" max="1" width="19.42578125" style="5" bestFit="1" customWidth="1"/>
    <col min="2" max="2" width="83" customWidth="1"/>
    <col min="3" max="3" width="22.140625" style="2" bestFit="1" customWidth="1"/>
    <col min="4" max="4" width="18.7109375" style="4" customWidth="1"/>
    <col min="5" max="5" width="14.28515625" style="4" customWidth="1"/>
    <col min="6" max="6" width="15.42578125" style="4" customWidth="1"/>
  </cols>
  <sheetData>
    <row r="1" spans="1:6" x14ac:dyDescent="0.25">
      <c r="A1" s="17" t="s">
        <v>2691</v>
      </c>
      <c r="B1" s="18" t="s">
        <v>2692</v>
      </c>
      <c r="C1" s="17" t="s">
        <v>2695</v>
      </c>
      <c r="D1" s="14" t="s">
        <v>2696</v>
      </c>
      <c r="E1" s="14" t="s">
        <v>2693</v>
      </c>
      <c r="F1" s="14" t="s">
        <v>2694</v>
      </c>
    </row>
    <row r="2" spans="1:6" x14ac:dyDescent="0.25">
      <c r="A2" s="19" t="s">
        <v>2651</v>
      </c>
      <c r="B2" s="19"/>
      <c r="C2" s="19"/>
      <c r="D2" s="19"/>
      <c r="E2" s="19"/>
      <c r="F2" s="19"/>
    </row>
    <row r="3" spans="1:6" x14ac:dyDescent="0.25">
      <c r="A3" s="3" t="s">
        <v>1</v>
      </c>
      <c r="B3" t="s">
        <v>2</v>
      </c>
    </row>
    <row r="4" spans="1:6" x14ac:dyDescent="0.25">
      <c r="A4" s="3" t="s">
        <v>3</v>
      </c>
      <c r="B4" t="s">
        <v>4</v>
      </c>
    </row>
    <row r="5" spans="1:6" x14ac:dyDescent="0.25">
      <c r="A5" s="3" t="s">
        <v>5</v>
      </c>
      <c r="B5" t="s">
        <v>6</v>
      </c>
    </row>
    <row r="6" spans="1:6" x14ac:dyDescent="0.25">
      <c r="A6" s="3" t="s">
        <v>7</v>
      </c>
      <c r="B6" s="1" t="s">
        <v>2625</v>
      </c>
    </row>
    <row r="7" spans="1:6" x14ac:dyDescent="0.25">
      <c r="A7" s="3" t="s">
        <v>8</v>
      </c>
      <c r="B7" s="1" t="s">
        <v>9</v>
      </c>
      <c r="C7" s="2" t="s">
        <v>10</v>
      </c>
      <c r="D7" s="4">
        <v>30.46</v>
      </c>
      <c r="E7" s="4">
        <v>0.45</v>
      </c>
      <c r="F7" s="4">
        <f>D7*E7</f>
        <v>13.707000000000001</v>
      </c>
    </row>
    <row r="8" spans="1:6" x14ac:dyDescent="0.25">
      <c r="A8" s="3" t="s">
        <v>11</v>
      </c>
      <c r="B8" s="1" t="s">
        <v>12</v>
      </c>
      <c r="C8" s="2" t="s">
        <v>10</v>
      </c>
      <c r="D8" s="4">
        <v>37.380000000000003</v>
      </c>
      <c r="E8" s="4">
        <v>1.02</v>
      </c>
      <c r="F8" s="4">
        <f t="shared" ref="F8:F71" si="0">D8*E8</f>
        <v>38.127600000000001</v>
      </c>
    </row>
    <row r="9" spans="1:6" x14ac:dyDescent="0.25">
      <c r="A9" s="3" t="s">
        <v>13</v>
      </c>
      <c r="B9" s="1" t="s">
        <v>14</v>
      </c>
      <c r="C9" s="2" t="s">
        <v>10</v>
      </c>
      <c r="D9" s="4">
        <v>42.15</v>
      </c>
      <c r="E9" s="4">
        <v>0.96799999999999997</v>
      </c>
      <c r="F9" s="4">
        <f t="shared" si="0"/>
        <v>40.801199999999994</v>
      </c>
    </row>
    <row r="10" spans="1:6" x14ac:dyDescent="0.25">
      <c r="A10" s="3" t="s">
        <v>15</v>
      </c>
      <c r="B10" s="1" t="s">
        <v>16</v>
      </c>
      <c r="C10" s="2" t="s">
        <v>10</v>
      </c>
      <c r="D10" s="4">
        <v>57.78</v>
      </c>
      <c r="E10" s="4">
        <v>0.87</v>
      </c>
      <c r="F10" s="4">
        <f t="shared" si="0"/>
        <v>50.268599999999999</v>
      </c>
    </row>
    <row r="11" spans="1:6" x14ac:dyDescent="0.25">
      <c r="A11" s="3" t="s">
        <v>17</v>
      </c>
      <c r="B11" s="1" t="s">
        <v>18</v>
      </c>
      <c r="C11" s="2" t="s">
        <v>10</v>
      </c>
      <c r="D11" s="4">
        <v>73.61</v>
      </c>
      <c r="E11" s="4">
        <v>0.68</v>
      </c>
      <c r="F11" s="4">
        <f t="shared" si="0"/>
        <v>50.0548</v>
      </c>
    </row>
    <row r="12" spans="1:6" x14ac:dyDescent="0.25">
      <c r="A12" s="3" t="s">
        <v>19</v>
      </c>
      <c r="B12" s="1" t="s">
        <v>20</v>
      </c>
      <c r="C12" s="2" t="s">
        <v>10</v>
      </c>
      <c r="D12" s="4">
        <v>96.87</v>
      </c>
      <c r="E12" s="4">
        <v>0.87</v>
      </c>
      <c r="F12" s="4">
        <f t="shared" si="0"/>
        <v>84.276899999999998</v>
      </c>
    </row>
    <row r="13" spans="1:6" x14ac:dyDescent="0.25">
      <c r="A13" s="3" t="s">
        <v>21</v>
      </c>
      <c r="B13" s="1" t="s">
        <v>22</v>
      </c>
      <c r="C13" s="2" t="s">
        <v>10</v>
      </c>
      <c r="D13" s="4">
        <v>124.59</v>
      </c>
      <c r="E13" s="4">
        <v>0.36</v>
      </c>
      <c r="F13" s="4">
        <f t="shared" si="0"/>
        <v>44.852400000000003</v>
      </c>
    </row>
    <row r="14" spans="1:6" x14ac:dyDescent="0.25">
      <c r="A14" s="3" t="s">
        <v>23</v>
      </c>
      <c r="B14" s="1" t="s">
        <v>24</v>
      </c>
      <c r="C14" s="2" t="s">
        <v>10</v>
      </c>
      <c r="D14" s="4">
        <v>146.9</v>
      </c>
      <c r="E14" s="4">
        <v>1</v>
      </c>
      <c r="F14" s="4">
        <f t="shared" si="0"/>
        <v>146.9</v>
      </c>
    </row>
    <row r="15" spans="1:6" x14ac:dyDescent="0.25">
      <c r="A15" s="3" t="s">
        <v>25</v>
      </c>
      <c r="B15" s="1" t="s">
        <v>26</v>
      </c>
      <c r="C15" s="2" t="s">
        <v>10</v>
      </c>
      <c r="D15" s="4">
        <v>172.45</v>
      </c>
      <c r="E15" s="4">
        <v>1</v>
      </c>
      <c r="F15" s="4">
        <f t="shared" si="0"/>
        <v>172.45</v>
      </c>
    </row>
    <row r="16" spans="1:6" x14ac:dyDescent="0.25">
      <c r="A16" s="3" t="s">
        <v>27</v>
      </c>
      <c r="B16" s="1" t="s">
        <v>28</v>
      </c>
      <c r="C16" s="2" t="s">
        <v>10</v>
      </c>
      <c r="D16" s="4">
        <v>197.97</v>
      </c>
      <c r="E16" s="4">
        <v>0.87</v>
      </c>
      <c r="F16" s="4">
        <f t="shared" si="0"/>
        <v>172.23390000000001</v>
      </c>
    </row>
    <row r="17" spans="1:6" x14ac:dyDescent="0.25">
      <c r="A17" s="3" t="s">
        <v>29</v>
      </c>
      <c r="B17" t="s">
        <v>2626</v>
      </c>
      <c r="F17" s="4">
        <f t="shared" si="0"/>
        <v>0</v>
      </c>
    </row>
    <row r="18" spans="1:6" x14ac:dyDescent="0.25">
      <c r="A18" s="3" t="s">
        <v>30</v>
      </c>
      <c r="B18" s="1" t="s">
        <v>31</v>
      </c>
      <c r="C18" s="2" t="s">
        <v>10</v>
      </c>
      <c r="D18" s="4">
        <v>20.49</v>
      </c>
      <c r="E18" s="4">
        <v>0.95</v>
      </c>
      <c r="F18" s="4">
        <f t="shared" si="0"/>
        <v>19.465499999999999</v>
      </c>
    </row>
    <row r="19" spans="1:6" x14ac:dyDescent="0.25">
      <c r="A19" s="3" t="s">
        <v>32</v>
      </c>
      <c r="B19" s="1" t="s">
        <v>33</v>
      </c>
      <c r="C19" s="2" t="s">
        <v>10</v>
      </c>
      <c r="D19" s="4">
        <v>21.2</v>
      </c>
      <c r="E19" s="4">
        <v>1</v>
      </c>
      <c r="F19" s="4">
        <f t="shared" si="0"/>
        <v>21.2</v>
      </c>
    </row>
    <row r="20" spans="1:6" x14ac:dyDescent="0.25">
      <c r="A20" s="3" t="s">
        <v>34</v>
      </c>
      <c r="B20" s="1" t="s">
        <v>35</v>
      </c>
      <c r="C20" s="2" t="s">
        <v>10</v>
      </c>
      <c r="D20" s="4">
        <v>29.93</v>
      </c>
      <c r="E20" s="4">
        <v>0.98</v>
      </c>
      <c r="F20" s="4">
        <f t="shared" si="0"/>
        <v>29.331399999999999</v>
      </c>
    </row>
    <row r="21" spans="1:6" x14ac:dyDescent="0.25">
      <c r="A21" s="3" t="s">
        <v>230</v>
      </c>
      <c r="B21" t="s">
        <v>231</v>
      </c>
    </row>
    <row r="22" spans="1:6" x14ac:dyDescent="0.25">
      <c r="A22" s="3" t="s">
        <v>232</v>
      </c>
      <c r="B22" t="s">
        <v>233</v>
      </c>
    </row>
    <row r="23" spans="1:6" x14ac:dyDescent="0.25">
      <c r="A23" s="3" t="s">
        <v>235</v>
      </c>
      <c r="B23" t="s">
        <v>234</v>
      </c>
    </row>
    <row r="24" spans="1:6" x14ac:dyDescent="0.25">
      <c r="A24" s="3" t="s">
        <v>236</v>
      </c>
      <c r="B24" s="1" t="s">
        <v>237</v>
      </c>
      <c r="C24" s="2" t="s">
        <v>10</v>
      </c>
      <c r="D24" s="4">
        <v>55.9</v>
      </c>
      <c r="E24" s="4">
        <v>0.35</v>
      </c>
      <c r="F24" s="4">
        <f t="shared" si="0"/>
        <v>19.564999999999998</v>
      </c>
    </row>
    <row r="25" spans="1:6" x14ac:dyDescent="0.25">
      <c r="A25" s="3" t="s">
        <v>238</v>
      </c>
      <c r="B25" s="1" t="s">
        <v>239</v>
      </c>
      <c r="C25" s="2" t="s">
        <v>10</v>
      </c>
      <c r="D25" s="4">
        <v>56.12</v>
      </c>
      <c r="E25" s="4">
        <v>0.14000000000000001</v>
      </c>
      <c r="F25" s="4">
        <f t="shared" si="0"/>
        <v>7.8568000000000007</v>
      </c>
    </row>
    <row r="26" spans="1:6" x14ac:dyDescent="0.25">
      <c r="A26" s="3" t="s">
        <v>240</v>
      </c>
      <c r="B26" s="1" t="s">
        <v>241</v>
      </c>
      <c r="C26" s="2" t="s">
        <v>10</v>
      </c>
      <c r="D26" s="4">
        <v>66.56</v>
      </c>
      <c r="E26" s="4">
        <v>0.84</v>
      </c>
      <c r="F26" s="4">
        <f t="shared" si="0"/>
        <v>55.910400000000003</v>
      </c>
    </row>
    <row r="27" spans="1:6" x14ac:dyDescent="0.25">
      <c r="A27" s="3" t="s">
        <v>242</v>
      </c>
      <c r="B27" s="1" t="s">
        <v>243</v>
      </c>
      <c r="C27" s="2" t="s">
        <v>10</v>
      </c>
      <c r="D27" s="4">
        <v>79.180000000000007</v>
      </c>
      <c r="E27" s="4">
        <v>0.12</v>
      </c>
      <c r="F27" s="4">
        <f t="shared" si="0"/>
        <v>9.5015999999999998</v>
      </c>
    </row>
    <row r="28" spans="1:6" x14ac:dyDescent="0.25">
      <c r="A28" s="3" t="s">
        <v>244</v>
      </c>
      <c r="B28" s="1" t="s">
        <v>245</v>
      </c>
      <c r="C28" s="2" t="s">
        <v>10</v>
      </c>
      <c r="D28" s="4">
        <v>129.69999999999999</v>
      </c>
      <c r="E28" s="4">
        <v>0.22</v>
      </c>
      <c r="F28" s="4">
        <f t="shared" si="0"/>
        <v>28.533999999999999</v>
      </c>
    </row>
    <row r="29" spans="1:6" x14ac:dyDescent="0.25">
      <c r="A29" s="3" t="s">
        <v>246</v>
      </c>
      <c r="B29" s="1" t="s">
        <v>247</v>
      </c>
      <c r="C29" s="2" t="s">
        <v>10</v>
      </c>
      <c r="D29" s="4">
        <v>149.34</v>
      </c>
      <c r="E29" s="4">
        <v>0.47</v>
      </c>
      <c r="F29" s="4">
        <f t="shared" si="0"/>
        <v>70.189799999999991</v>
      </c>
    </row>
    <row r="30" spans="1:6" x14ac:dyDescent="0.25">
      <c r="A30" s="3" t="s">
        <v>248</v>
      </c>
      <c r="B30" s="1" t="s">
        <v>249</v>
      </c>
      <c r="C30" s="2" t="s">
        <v>10</v>
      </c>
      <c r="D30" s="4">
        <v>287.12</v>
      </c>
      <c r="E30" s="4">
        <v>0.25</v>
      </c>
      <c r="F30" s="4">
        <f t="shared" si="0"/>
        <v>71.78</v>
      </c>
    </row>
    <row r="31" spans="1:6" x14ac:dyDescent="0.25">
      <c r="A31" s="3" t="s">
        <v>250</v>
      </c>
      <c r="B31" s="1" t="s">
        <v>251</v>
      </c>
      <c r="C31" s="2" t="s">
        <v>10</v>
      </c>
      <c r="D31" s="4">
        <v>360.86</v>
      </c>
      <c r="E31" s="4">
        <v>0.24</v>
      </c>
      <c r="F31" s="4">
        <f t="shared" si="0"/>
        <v>86.606399999999994</v>
      </c>
    </row>
    <row r="32" spans="1:6" x14ac:dyDescent="0.25">
      <c r="A32" s="3" t="s">
        <v>252</v>
      </c>
      <c r="B32" s="1" t="s">
        <v>253</v>
      </c>
      <c r="C32" s="2" t="s">
        <v>10</v>
      </c>
      <c r="D32" s="4">
        <v>871.77</v>
      </c>
      <c r="E32" s="4">
        <v>0.95</v>
      </c>
      <c r="F32" s="4">
        <f t="shared" si="0"/>
        <v>828.18149999999991</v>
      </c>
    </row>
    <row r="33" spans="1:6" x14ac:dyDescent="0.25">
      <c r="A33" s="3" t="s">
        <v>254</v>
      </c>
      <c r="B33" s="1" t="s">
        <v>255</v>
      </c>
      <c r="C33" s="2" t="s">
        <v>10</v>
      </c>
      <c r="D33" s="4">
        <v>982.74</v>
      </c>
      <c r="E33" s="4">
        <v>0.35</v>
      </c>
      <c r="F33" s="4">
        <f t="shared" si="0"/>
        <v>343.959</v>
      </c>
    </row>
    <row r="34" spans="1:6" x14ac:dyDescent="0.25">
      <c r="A34" s="3" t="s">
        <v>258</v>
      </c>
      <c r="B34" t="s">
        <v>259</v>
      </c>
    </row>
    <row r="35" spans="1:6" x14ac:dyDescent="0.25">
      <c r="A35" s="3" t="s">
        <v>260</v>
      </c>
      <c r="B35" s="1" t="s">
        <v>261</v>
      </c>
    </row>
    <row r="36" spans="1:6" x14ac:dyDescent="0.25">
      <c r="A36" s="3" t="s">
        <v>262</v>
      </c>
      <c r="B36" s="1" t="s">
        <v>263</v>
      </c>
      <c r="C36" s="2" t="s">
        <v>10</v>
      </c>
      <c r="D36" s="4">
        <v>32.6</v>
      </c>
      <c r="E36" s="4">
        <v>0.87</v>
      </c>
      <c r="F36" s="4">
        <f t="shared" si="0"/>
        <v>28.362000000000002</v>
      </c>
    </row>
    <row r="37" spans="1:6" x14ac:dyDescent="0.25">
      <c r="A37" s="3" t="s">
        <v>264</v>
      </c>
      <c r="B37" s="1" t="s">
        <v>265</v>
      </c>
      <c r="C37" s="2" t="s">
        <v>10</v>
      </c>
      <c r="D37" s="4">
        <v>54.99</v>
      </c>
      <c r="E37" s="4">
        <v>0.22</v>
      </c>
      <c r="F37" s="4">
        <f t="shared" si="0"/>
        <v>12.097800000000001</v>
      </c>
    </row>
    <row r="38" spans="1:6" x14ac:dyDescent="0.25">
      <c r="A38" s="3" t="s">
        <v>266</v>
      </c>
      <c r="B38" s="1" t="s">
        <v>267</v>
      </c>
      <c r="C38" s="2" t="s">
        <v>10</v>
      </c>
      <c r="D38" s="4">
        <v>56.98</v>
      </c>
      <c r="E38" s="4">
        <v>1</v>
      </c>
      <c r="F38" s="4">
        <f t="shared" si="0"/>
        <v>56.98</v>
      </c>
    </row>
    <row r="39" spans="1:6" x14ac:dyDescent="0.25">
      <c r="A39" s="3" t="s">
        <v>268</v>
      </c>
      <c r="B39" s="1" t="s">
        <v>269</v>
      </c>
      <c r="C39" s="2" t="s">
        <v>10</v>
      </c>
      <c r="D39" s="4">
        <v>63</v>
      </c>
      <c r="E39" s="4">
        <v>0.44</v>
      </c>
      <c r="F39" s="4">
        <f t="shared" si="0"/>
        <v>27.72</v>
      </c>
    </row>
    <row r="40" spans="1:6" x14ac:dyDescent="0.25">
      <c r="A40" s="3" t="s">
        <v>270</v>
      </c>
      <c r="B40" s="1" t="s">
        <v>271</v>
      </c>
      <c r="C40" s="2" t="s">
        <v>10</v>
      </c>
      <c r="D40" s="4">
        <v>63.51</v>
      </c>
      <c r="E40" s="4">
        <v>0.54</v>
      </c>
      <c r="F40" s="4">
        <f t="shared" si="0"/>
        <v>34.295400000000001</v>
      </c>
    </row>
    <row r="41" spans="1:6" x14ac:dyDescent="0.25">
      <c r="A41" s="3" t="s">
        <v>272</v>
      </c>
      <c r="B41" s="1" t="s">
        <v>273</v>
      </c>
      <c r="C41" s="2" t="s">
        <v>10</v>
      </c>
      <c r="D41" s="4">
        <v>125.37</v>
      </c>
      <c r="E41" s="4">
        <v>0.44</v>
      </c>
      <c r="F41" s="4">
        <f t="shared" si="0"/>
        <v>55.162800000000004</v>
      </c>
    </row>
    <row r="42" spans="1:6" x14ac:dyDescent="0.25">
      <c r="A42" s="3" t="s">
        <v>274</v>
      </c>
      <c r="B42" s="1" t="s">
        <v>275</v>
      </c>
      <c r="C42" s="2" t="s">
        <v>10</v>
      </c>
      <c r="D42" s="4">
        <v>274.41000000000003</v>
      </c>
      <c r="E42" s="4">
        <v>0.33</v>
      </c>
      <c r="F42" s="4">
        <f t="shared" si="0"/>
        <v>90.555300000000017</v>
      </c>
    </row>
    <row r="43" spans="1:6" x14ac:dyDescent="0.25">
      <c r="A43" s="3" t="s">
        <v>276</v>
      </c>
      <c r="B43" s="1" t="s">
        <v>277</v>
      </c>
      <c r="C43" s="2" t="s">
        <v>10</v>
      </c>
      <c r="D43" s="4">
        <v>342.74</v>
      </c>
      <c r="E43" s="4">
        <v>0.33</v>
      </c>
      <c r="F43" s="4">
        <f t="shared" si="0"/>
        <v>113.10420000000001</v>
      </c>
    </row>
    <row r="44" spans="1:6" x14ac:dyDescent="0.25">
      <c r="A44" s="3" t="s">
        <v>278</v>
      </c>
      <c r="B44" s="1" t="s">
        <v>279</v>
      </c>
    </row>
    <row r="45" spans="1:6" x14ac:dyDescent="0.25">
      <c r="A45" s="3" t="s">
        <v>280</v>
      </c>
      <c r="B45" s="1" t="s">
        <v>281</v>
      </c>
      <c r="C45" s="2" t="s">
        <v>10</v>
      </c>
      <c r="D45" s="4">
        <v>31.32</v>
      </c>
      <c r="E45" s="4">
        <v>1</v>
      </c>
      <c r="F45" s="4">
        <f t="shared" si="0"/>
        <v>31.32</v>
      </c>
    </row>
    <row r="46" spans="1:6" x14ac:dyDescent="0.25">
      <c r="A46" s="3" t="s">
        <v>282</v>
      </c>
      <c r="B46" s="1" t="s">
        <v>283</v>
      </c>
      <c r="C46" s="2" t="s">
        <v>10</v>
      </c>
      <c r="D46" s="4">
        <v>55.35</v>
      </c>
      <c r="E46" s="4">
        <v>0.78</v>
      </c>
      <c r="F46" s="4">
        <f t="shared" si="0"/>
        <v>43.173000000000002</v>
      </c>
    </row>
    <row r="47" spans="1:6" x14ac:dyDescent="0.25">
      <c r="A47" s="3" t="s">
        <v>284</v>
      </c>
      <c r="B47" s="1" t="s">
        <v>285</v>
      </c>
      <c r="C47" s="2" t="s">
        <v>10</v>
      </c>
      <c r="D47" s="4">
        <v>57.61</v>
      </c>
      <c r="E47" s="4">
        <v>0.68</v>
      </c>
      <c r="F47" s="4">
        <f t="shared" si="0"/>
        <v>39.174800000000005</v>
      </c>
    </row>
    <row r="48" spans="1:6" x14ac:dyDescent="0.25">
      <c r="A48" s="3" t="s">
        <v>286</v>
      </c>
      <c r="B48" s="1" t="s">
        <v>287</v>
      </c>
      <c r="C48" s="2" t="s">
        <v>10</v>
      </c>
      <c r="D48" s="4">
        <v>74.75</v>
      </c>
      <c r="E48" s="4">
        <v>1</v>
      </c>
      <c r="F48" s="4">
        <f t="shared" si="0"/>
        <v>74.75</v>
      </c>
    </row>
    <row r="49" spans="1:6" x14ac:dyDescent="0.25">
      <c r="A49" s="3" t="s">
        <v>288</v>
      </c>
      <c r="B49" s="1" t="s">
        <v>289</v>
      </c>
      <c r="C49" s="2" t="s">
        <v>10</v>
      </c>
      <c r="D49" s="4">
        <v>93.54</v>
      </c>
      <c r="E49" s="4">
        <v>0.67</v>
      </c>
      <c r="F49" s="4">
        <f t="shared" si="0"/>
        <v>62.671800000000005</v>
      </c>
    </row>
    <row r="50" spans="1:6" x14ac:dyDescent="0.25">
      <c r="A50" s="3" t="s">
        <v>290</v>
      </c>
      <c r="B50" s="1" t="s">
        <v>291</v>
      </c>
      <c r="C50" s="2" t="s">
        <v>10</v>
      </c>
      <c r="D50" s="4">
        <v>126.46</v>
      </c>
      <c r="E50" s="4">
        <v>0.44</v>
      </c>
      <c r="F50" s="4">
        <f t="shared" si="0"/>
        <v>55.642399999999995</v>
      </c>
    </row>
    <row r="51" spans="1:6" x14ac:dyDescent="0.25">
      <c r="A51" s="3" t="s">
        <v>292</v>
      </c>
      <c r="B51" s="1" t="s">
        <v>293</v>
      </c>
      <c r="C51" s="2" t="s">
        <v>10</v>
      </c>
      <c r="D51" s="4">
        <v>288.99</v>
      </c>
      <c r="E51" s="4">
        <v>0.11</v>
      </c>
      <c r="F51" s="4">
        <f t="shared" si="0"/>
        <v>31.788900000000002</v>
      </c>
    </row>
    <row r="52" spans="1:6" x14ac:dyDescent="0.25">
      <c r="A52" s="3" t="s">
        <v>294</v>
      </c>
      <c r="B52" s="1" t="s">
        <v>295</v>
      </c>
      <c r="C52" s="2" t="s">
        <v>10</v>
      </c>
      <c r="D52" s="4">
        <v>343.07</v>
      </c>
      <c r="E52" s="4">
        <v>0.56000000000000005</v>
      </c>
      <c r="F52" s="4">
        <f t="shared" si="0"/>
        <v>192.11920000000001</v>
      </c>
    </row>
    <row r="53" spans="1:6" x14ac:dyDescent="0.25">
      <c r="A53" s="3" t="s">
        <v>296</v>
      </c>
      <c r="B53" s="1" t="s">
        <v>297</v>
      </c>
      <c r="C53" s="2" t="s">
        <v>10</v>
      </c>
      <c r="D53" s="4">
        <v>814.15</v>
      </c>
      <c r="E53" s="4">
        <v>1</v>
      </c>
      <c r="F53" s="4">
        <f t="shared" si="0"/>
        <v>814.15</v>
      </c>
    </row>
    <row r="54" spans="1:6" x14ac:dyDescent="0.25">
      <c r="A54" s="3" t="s">
        <v>298</v>
      </c>
      <c r="B54" s="1" t="s">
        <v>299</v>
      </c>
    </row>
    <row r="55" spans="1:6" x14ac:dyDescent="0.25">
      <c r="A55" s="3" t="s">
        <v>300</v>
      </c>
      <c r="B55" s="1" t="s">
        <v>301</v>
      </c>
      <c r="C55" s="2" t="s">
        <v>10</v>
      </c>
      <c r="D55" s="4">
        <v>34.14</v>
      </c>
      <c r="E55" s="4">
        <v>1</v>
      </c>
      <c r="F55" s="4">
        <f t="shared" si="0"/>
        <v>34.14</v>
      </c>
    </row>
    <row r="56" spans="1:6" x14ac:dyDescent="0.25">
      <c r="A56" s="3" t="s">
        <v>302</v>
      </c>
      <c r="B56" s="1" t="s">
        <v>303</v>
      </c>
      <c r="C56" s="2" t="s">
        <v>10</v>
      </c>
      <c r="D56" s="4">
        <v>40.020000000000003</v>
      </c>
      <c r="E56" s="4">
        <v>0.22</v>
      </c>
      <c r="F56" s="4">
        <f t="shared" si="0"/>
        <v>8.8044000000000011</v>
      </c>
    </row>
    <row r="57" spans="1:6" x14ac:dyDescent="0.25">
      <c r="A57" s="3" t="s">
        <v>304</v>
      </c>
      <c r="B57" s="1" t="s">
        <v>305</v>
      </c>
      <c r="C57" s="2" t="s">
        <v>10</v>
      </c>
      <c r="D57" s="4">
        <v>47.13</v>
      </c>
      <c r="E57" s="4">
        <v>0.97</v>
      </c>
      <c r="F57" s="4">
        <f t="shared" si="0"/>
        <v>45.716100000000004</v>
      </c>
    </row>
    <row r="58" spans="1:6" x14ac:dyDescent="0.25">
      <c r="A58" s="3" t="s">
        <v>306</v>
      </c>
      <c r="B58" s="1" t="s">
        <v>307</v>
      </c>
      <c r="C58" s="2" t="s">
        <v>10</v>
      </c>
      <c r="D58" s="4">
        <v>79.44</v>
      </c>
      <c r="E58" s="4">
        <v>1</v>
      </c>
      <c r="F58" s="4">
        <f t="shared" si="0"/>
        <v>79.44</v>
      </c>
    </row>
    <row r="59" spans="1:6" x14ac:dyDescent="0.25">
      <c r="A59" s="3" t="s">
        <v>308</v>
      </c>
      <c r="B59" s="1" t="s">
        <v>309</v>
      </c>
      <c r="C59" s="2" t="s">
        <v>10</v>
      </c>
      <c r="D59" s="4">
        <v>83.11</v>
      </c>
      <c r="E59" s="4">
        <v>0.89</v>
      </c>
      <c r="F59" s="4">
        <f t="shared" si="0"/>
        <v>73.9679</v>
      </c>
    </row>
    <row r="60" spans="1:6" x14ac:dyDescent="0.25">
      <c r="A60" s="3" t="s">
        <v>310</v>
      </c>
      <c r="B60" s="1" t="s">
        <v>311</v>
      </c>
      <c r="C60" s="2" t="s">
        <v>10</v>
      </c>
      <c r="D60" s="4">
        <v>137.83000000000001</v>
      </c>
      <c r="E60" s="4">
        <v>0.56000000000000005</v>
      </c>
      <c r="F60" s="4">
        <f t="shared" si="0"/>
        <v>77.18480000000001</v>
      </c>
    </row>
    <row r="61" spans="1:6" x14ac:dyDescent="0.25">
      <c r="A61" s="3" t="s">
        <v>312</v>
      </c>
      <c r="B61" s="1" t="s">
        <v>313</v>
      </c>
      <c r="C61" s="2" t="s">
        <v>10</v>
      </c>
      <c r="D61" s="4">
        <v>330.94</v>
      </c>
      <c r="E61" s="4">
        <v>0.22</v>
      </c>
      <c r="F61" s="4">
        <f t="shared" si="0"/>
        <v>72.806799999999996</v>
      </c>
    </row>
    <row r="62" spans="1:6" x14ac:dyDescent="0.25">
      <c r="A62" s="3" t="s">
        <v>314</v>
      </c>
      <c r="B62" s="1" t="s">
        <v>315</v>
      </c>
      <c r="C62" s="2" t="s">
        <v>10</v>
      </c>
      <c r="D62" s="4">
        <v>449.71</v>
      </c>
      <c r="E62" s="4">
        <v>1</v>
      </c>
      <c r="F62" s="4">
        <f t="shared" si="0"/>
        <v>449.71</v>
      </c>
    </row>
    <row r="63" spans="1:6" x14ac:dyDescent="0.25">
      <c r="A63" s="3" t="s">
        <v>316</v>
      </c>
      <c r="B63" s="1" t="s">
        <v>317</v>
      </c>
      <c r="C63" s="2" t="s">
        <v>10</v>
      </c>
      <c r="D63" s="4">
        <v>798.79</v>
      </c>
      <c r="E63" s="4">
        <v>1</v>
      </c>
      <c r="F63" s="4">
        <f t="shared" si="0"/>
        <v>798.79</v>
      </c>
    </row>
    <row r="64" spans="1:6" x14ac:dyDescent="0.25">
      <c r="A64" s="3" t="s">
        <v>318</v>
      </c>
      <c r="B64" s="1" t="s">
        <v>319</v>
      </c>
    </row>
    <row r="65" spans="1:6" x14ac:dyDescent="0.25">
      <c r="A65" s="3" t="s">
        <v>320</v>
      </c>
      <c r="B65" s="1" t="s">
        <v>321</v>
      </c>
      <c r="C65" s="2" t="s">
        <v>10</v>
      </c>
      <c r="D65" s="4">
        <v>52.1</v>
      </c>
      <c r="E65" s="4">
        <v>0.25</v>
      </c>
      <c r="F65" s="4">
        <f t="shared" si="0"/>
        <v>13.025</v>
      </c>
    </row>
    <row r="66" spans="1:6" x14ac:dyDescent="0.25">
      <c r="A66" s="3" t="s">
        <v>322</v>
      </c>
      <c r="B66" s="1" t="s">
        <v>323</v>
      </c>
      <c r="C66" s="2" t="s">
        <v>10</v>
      </c>
      <c r="D66" s="4">
        <v>52.36</v>
      </c>
      <c r="E66" s="4">
        <v>0.11</v>
      </c>
      <c r="F66" s="4">
        <f t="shared" si="0"/>
        <v>5.7595999999999998</v>
      </c>
    </row>
    <row r="67" spans="1:6" x14ac:dyDescent="0.25">
      <c r="A67" s="3" t="s">
        <v>324</v>
      </c>
      <c r="B67" s="1" t="s">
        <v>325</v>
      </c>
      <c r="C67" s="2" t="s">
        <v>10</v>
      </c>
      <c r="D67" s="4">
        <v>66.42</v>
      </c>
      <c r="E67" s="4">
        <v>0.97</v>
      </c>
      <c r="F67" s="4">
        <f t="shared" si="0"/>
        <v>64.427400000000006</v>
      </c>
    </row>
    <row r="68" spans="1:6" x14ac:dyDescent="0.25">
      <c r="A68" s="3" t="s">
        <v>326</v>
      </c>
      <c r="B68" s="1" t="s">
        <v>327</v>
      </c>
      <c r="C68" s="2" t="s">
        <v>10</v>
      </c>
      <c r="D68" s="4">
        <v>89.34</v>
      </c>
      <c r="E68" s="4">
        <v>0.11</v>
      </c>
      <c r="F68" s="4">
        <f t="shared" si="0"/>
        <v>9.8274000000000008</v>
      </c>
    </row>
    <row r="69" spans="1:6" x14ac:dyDescent="0.25">
      <c r="A69" s="3" t="s">
        <v>328</v>
      </c>
      <c r="B69" s="1" t="s">
        <v>329</v>
      </c>
      <c r="C69" s="2" t="s">
        <v>10</v>
      </c>
      <c r="D69" s="4">
        <v>90.28</v>
      </c>
      <c r="E69" s="4">
        <v>0.78</v>
      </c>
      <c r="F69" s="4">
        <f t="shared" si="0"/>
        <v>70.418400000000005</v>
      </c>
    </row>
    <row r="70" spans="1:6" x14ac:dyDescent="0.25">
      <c r="A70" s="3" t="s">
        <v>330</v>
      </c>
      <c r="B70" s="1" t="s">
        <v>331</v>
      </c>
      <c r="C70" s="2" t="s">
        <v>10</v>
      </c>
      <c r="D70" s="4">
        <v>192.85</v>
      </c>
      <c r="E70" s="4">
        <v>0.22</v>
      </c>
      <c r="F70" s="4">
        <f t="shared" si="0"/>
        <v>42.427</v>
      </c>
    </row>
    <row r="71" spans="1:6" x14ac:dyDescent="0.25">
      <c r="A71" s="3" t="s">
        <v>332</v>
      </c>
      <c r="B71" s="1" t="s">
        <v>333</v>
      </c>
      <c r="C71" s="2" t="s">
        <v>10</v>
      </c>
      <c r="D71" s="4">
        <v>573.97</v>
      </c>
      <c r="E71" s="4">
        <v>0.3</v>
      </c>
      <c r="F71" s="4">
        <f t="shared" si="0"/>
        <v>172.191</v>
      </c>
    </row>
    <row r="72" spans="1:6" x14ac:dyDescent="0.25">
      <c r="A72" s="3" t="s">
        <v>334</v>
      </c>
      <c r="B72" s="1" t="s">
        <v>335</v>
      </c>
      <c r="C72" s="2" t="s">
        <v>10</v>
      </c>
      <c r="D72" s="4">
        <v>836.46</v>
      </c>
      <c r="E72" s="4">
        <v>0.11</v>
      </c>
      <c r="F72" s="4">
        <f t="shared" ref="F72:F131" si="1">D72*E72</f>
        <v>92.010600000000011</v>
      </c>
    </row>
    <row r="73" spans="1:6" x14ac:dyDescent="0.25">
      <c r="A73" s="3" t="s">
        <v>336</v>
      </c>
      <c r="B73" s="1" t="s">
        <v>337</v>
      </c>
      <c r="C73" s="2" t="s">
        <v>10</v>
      </c>
      <c r="D73" s="4">
        <v>1827.19</v>
      </c>
      <c r="E73" s="4">
        <v>0.4</v>
      </c>
      <c r="F73" s="4">
        <f t="shared" si="1"/>
        <v>730.87600000000009</v>
      </c>
    </row>
    <row r="74" spans="1:6" x14ac:dyDescent="0.25">
      <c r="A74" s="3" t="s">
        <v>338</v>
      </c>
      <c r="B74" t="s">
        <v>339</v>
      </c>
    </row>
    <row r="75" spans="1:6" x14ac:dyDescent="0.25">
      <c r="A75" s="3" t="s">
        <v>340</v>
      </c>
      <c r="B75" t="s">
        <v>341</v>
      </c>
    </row>
    <row r="76" spans="1:6" x14ac:dyDescent="0.25">
      <c r="A76" s="3" t="s">
        <v>342</v>
      </c>
      <c r="B76" s="1" t="s">
        <v>343</v>
      </c>
      <c r="C76" s="2" t="s">
        <v>10</v>
      </c>
      <c r="D76" s="4">
        <v>62.34</v>
      </c>
      <c r="E76" s="4">
        <v>0.44</v>
      </c>
      <c r="F76" s="4">
        <f t="shared" si="1"/>
        <v>27.429600000000001</v>
      </c>
    </row>
    <row r="77" spans="1:6" x14ac:dyDescent="0.25">
      <c r="A77" s="3" t="s">
        <v>344</v>
      </c>
      <c r="B77" s="1" t="s">
        <v>345</v>
      </c>
      <c r="C77" s="2" t="s">
        <v>10</v>
      </c>
      <c r="D77" s="4">
        <v>62.34</v>
      </c>
      <c r="E77" s="4">
        <v>0.25</v>
      </c>
      <c r="F77" s="4">
        <f t="shared" si="1"/>
        <v>15.585000000000001</v>
      </c>
    </row>
    <row r="78" spans="1:6" x14ac:dyDescent="0.25">
      <c r="A78" s="3" t="s">
        <v>346</v>
      </c>
      <c r="B78" s="1" t="s">
        <v>347</v>
      </c>
      <c r="C78" s="2" t="s">
        <v>10</v>
      </c>
      <c r="D78" s="4">
        <v>64.02</v>
      </c>
      <c r="E78" s="4">
        <v>0.78</v>
      </c>
      <c r="F78" s="4">
        <f t="shared" si="1"/>
        <v>49.935600000000001</v>
      </c>
    </row>
    <row r="79" spans="1:6" x14ac:dyDescent="0.25">
      <c r="A79" s="3" t="s">
        <v>348</v>
      </c>
      <c r="B79" s="1" t="s">
        <v>349</v>
      </c>
      <c r="C79" s="2" t="s">
        <v>10</v>
      </c>
      <c r="D79" s="4">
        <v>68.959999999999994</v>
      </c>
      <c r="E79" s="4">
        <v>1.1000000000000001</v>
      </c>
      <c r="F79" s="4">
        <f t="shared" si="1"/>
        <v>75.855999999999995</v>
      </c>
    </row>
    <row r="80" spans="1:6" x14ac:dyDescent="0.25">
      <c r="A80" s="3" t="s">
        <v>350</v>
      </c>
      <c r="B80" s="1" t="s">
        <v>351</v>
      </c>
      <c r="C80" s="2" t="s">
        <v>10</v>
      </c>
      <c r="D80" s="4">
        <v>100.52</v>
      </c>
      <c r="E80" s="4">
        <v>0.33</v>
      </c>
      <c r="F80" s="4">
        <f t="shared" si="1"/>
        <v>33.171599999999998</v>
      </c>
    </row>
    <row r="81" spans="1:6" x14ac:dyDescent="0.25">
      <c r="A81" s="3" t="s">
        <v>352</v>
      </c>
      <c r="B81" s="1" t="s">
        <v>353</v>
      </c>
      <c r="C81" s="2" t="s">
        <v>10</v>
      </c>
      <c r="D81" s="4">
        <v>107.79</v>
      </c>
      <c r="E81" s="4">
        <v>1.1000000000000001</v>
      </c>
      <c r="F81" s="4">
        <f t="shared" si="1"/>
        <v>118.56900000000002</v>
      </c>
    </row>
    <row r="82" spans="1:6" x14ac:dyDescent="0.25">
      <c r="A82" s="3" t="s">
        <v>354</v>
      </c>
      <c r="B82" s="1" t="s">
        <v>355</v>
      </c>
      <c r="C82" s="2" t="s">
        <v>10</v>
      </c>
      <c r="D82" s="4">
        <v>167.69</v>
      </c>
      <c r="E82" s="4">
        <v>0.78</v>
      </c>
      <c r="F82" s="4">
        <f t="shared" si="1"/>
        <v>130.79820000000001</v>
      </c>
    </row>
    <row r="83" spans="1:6" x14ac:dyDescent="0.25">
      <c r="A83" s="3" t="s">
        <v>356</v>
      </c>
      <c r="B83" s="1" t="s">
        <v>357</v>
      </c>
      <c r="C83" s="2" t="s">
        <v>10</v>
      </c>
      <c r="D83" s="4">
        <v>347.47</v>
      </c>
      <c r="E83" s="4">
        <v>0.16</v>
      </c>
      <c r="F83" s="4">
        <f t="shared" si="1"/>
        <v>55.595200000000006</v>
      </c>
    </row>
    <row r="84" spans="1:6" x14ac:dyDescent="0.25">
      <c r="A84" s="3" t="s">
        <v>358</v>
      </c>
      <c r="B84" s="1" t="s">
        <v>359</v>
      </c>
      <c r="C84" s="2" t="s">
        <v>10</v>
      </c>
      <c r="D84" s="4">
        <v>566.98</v>
      </c>
      <c r="E84" s="4">
        <v>0.11</v>
      </c>
      <c r="F84" s="4">
        <f t="shared" si="1"/>
        <v>62.367800000000003</v>
      </c>
    </row>
    <row r="85" spans="1:6" x14ac:dyDescent="0.25">
      <c r="A85" s="3" t="s">
        <v>360</v>
      </c>
      <c r="B85" s="1" t="s">
        <v>361</v>
      </c>
      <c r="C85" s="2" t="s">
        <v>10</v>
      </c>
      <c r="D85" s="4">
        <v>1164.57</v>
      </c>
      <c r="E85" s="4">
        <v>1</v>
      </c>
      <c r="F85" s="4">
        <f t="shared" si="1"/>
        <v>1164.57</v>
      </c>
    </row>
    <row r="86" spans="1:6" x14ac:dyDescent="0.25">
      <c r="A86" s="3" t="s">
        <v>362</v>
      </c>
      <c r="B86" s="1" t="s">
        <v>363</v>
      </c>
      <c r="C86" s="2" t="s">
        <v>10</v>
      </c>
      <c r="D86" s="4">
        <v>1310.94</v>
      </c>
      <c r="E86" s="4">
        <v>1</v>
      </c>
      <c r="F86" s="4">
        <f t="shared" si="1"/>
        <v>1310.94</v>
      </c>
    </row>
    <row r="87" spans="1:6" x14ac:dyDescent="0.25">
      <c r="A87" s="3" t="s">
        <v>364</v>
      </c>
      <c r="B87" s="1" t="s">
        <v>365</v>
      </c>
      <c r="C87" s="2" t="s">
        <v>10</v>
      </c>
      <c r="D87" s="4">
        <v>1882.72</v>
      </c>
      <c r="E87" s="4">
        <v>0.25</v>
      </c>
      <c r="F87" s="4">
        <f t="shared" si="1"/>
        <v>470.68</v>
      </c>
    </row>
    <row r="88" spans="1:6" x14ac:dyDescent="0.25">
      <c r="A88" s="3" t="s">
        <v>366</v>
      </c>
      <c r="B88" t="s">
        <v>367</v>
      </c>
    </row>
    <row r="89" spans="1:6" x14ac:dyDescent="0.25">
      <c r="A89" s="3" t="s">
        <v>368</v>
      </c>
      <c r="B89" s="1" t="s">
        <v>369</v>
      </c>
      <c r="C89" s="2" t="s">
        <v>10</v>
      </c>
      <c r="D89" s="4">
        <v>64.02</v>
      </c>
      <c r="E89" s="4">
        <v>0.36</v>
      </c>
      <c r="F89" s="4">
        <f t="shared" si="1"/>
        <v>23.047199999999997</v>
      </c>
    </row>
    <row r="90" spans="1:6" x14ac:dyDescent="0.25">
      <c r="A90" s="3" t="s">
        <v>370</v>
      </c>
      <c r="B90" s="1" t="s">
        <v>371</v>
      </c>
      <c r="C90" s="2" t="s">
        <v>10</v>
      </c>
      <c r="D90" s="4">
        <v>64.02</v>
      </c>
      <c r="E90" s="4">
        <v>0.24</v>
      </c>
      <c r="F90" s="4">
        <f t="shared" si="1"/>
        <v>15.364799999999999</v>
      </c>
    </row>
    <row r="91" spans="1:6" x14ac:dyDescent="0.25">
      <c r="A91" s="3" t="s">
        <v>372</v>
      </c>
      <c r="B91" s="1" t="s">
        <v>373</v>
      </c>
      <c r="C91" s="2" t="s">
        <v>10</v>
      </c>
      <c r="D91" s="4">
        <v>64.02</v>
      </c>
      <c r="E91" s="4">
        <v>0.54</v>
      </c>
      <c r="F91" s="4">
        <f t="shared" si="1"/>
        <v>34.570799999999998</v>
      </c>
    </row>
    <row r="92" spans="1:6" x14ac:dyDescent="0.25">
      <c r="A92" s="3" t="s">
        <v>374</v>
      </c>
      <c r="B92" s="1" t="s">
        <v>375</v>
      </c>
      <c r="C92" s="2" t="s">
        <v>10</v>
      </c>
      <c r="D92" s="4">
        <v>68.959999999999994</v>
      </c>
      <c r="E92" s="4">
        <v>0.32</v>
      </c>
      <c r="F92" s="4">
        <f t="shared" si="1"/>
        <v>22.0672</v>
      </c>
    </row>
    <row r="93" spans="1:6" x14ac:dyDescent="0.25">
      <c r="A93" s="3" t="s">
        <v>376</v>
      </c>
      <c r="B93" s="1" t="s">
        <v>377</v>
      </c>
      <c r="C93" s="2" t="s">
        <v>10</v>
      </c>
      <c r="D93" s="4">
        <v>68.959999999999994</v>
      </c>
      <c r="E93" s="4">
        <v>0.44</v>
      </c>
      <c r="F93" s="4">
        <f t="shared" si="1"/>
        <v>30.342399999999998</v>
      </c>
    </row>
    <row r="94" spans="1:6" x14ac:dyDescent="0.25">
      <c r="A94" s="3" t="s">
        <v>378</v>
      </c>
      <c r="B94" s="1" t="s">
        <v>379</v>
      </c>
      <c r="C94" s="2" t="s">
        <v>10</v>
      </c>
      <c r="D94" s="4">
        <v>68.959999999999994</v>
      </c>
      <c r="E94" s="4">
        <v>0.24</v>
      </c>
      <c r="F94" s="4">
        <f t="shared" si="1"/>
        <v>16.550399999999996</v>
      </c>
    </row>
    <row r="95" spans="1:6" x14ac:dyDescent="0.25">
      <c r="A95" s="3" t="s">
        <v>380</v>
      </c>
      <c r="B95" s="1" t="s">
        <v>381</v>
      </c>
      <c r="C95" s="2" t="s">
        <v>10</v>
      </c>
      <c r="D95" s="4">
        <v>68.959999999999994</v>
      </c>
      <c r="E95" s="4">
        <v>0.33</v>
      </c>
      <c r="F95" s="4">
        <f t="shared" si="1"/>
        <v>22.756799999999998</v>
      </c>
    </row>
    <row r="96" spans="1:6" x14ac:dyDescent="0.25">
      <c r="A96" s="3" t="s">
        <v>382</v>
      </c>
      <c r="B96" s="1" t="s">
        <v>383</v>
      </c>
      <c r="C96" s="2" t="s">
        <v>10</v>
      </c>
      <c r="D96" s="4">
        <v>100.52</v>
      </c>
      <c r="E96" s="4">
        <v>0.35</v>
      </c>
      <c r="F96" s="4">
        <f t="shared" si="1"/>
        <v>35.181999999999995</v>
      </c>
    </row>
    <row r="97" spans="1:6" x14ac:dyDescent="0.25">
      <c r="A97" s="3" t="s">
        <v>384</v>
      </c>
      <c r="B97" s="1" t="s">
        <v>385</v>
      </c>
      <c r="C97" s="2" t="s">
        <v>10</v>
      </c>
      <c r="D97" s="4">
        <v>100.52</v>
      </c>
      <c r="E97" s="4">
        <v>0.44</v>
      </c>
      <c r="F97" s="4">
        <f t="shared" si="1"/>
        <v>44.2288</v>
      </c>
    </row>
    <row r="98" spans="1:6" x14ac:dyDescent="0.25">
      <c r="A98" s="3" t="s">
        <v>386</v>
      </c>
      <c r="B98" s="1" t="s">
        <v>387</v>
      </c>
      <c r="C98" s="2" t="s">
        <v>10</v>
      </c>
      <c r="D98" s="4">
        <v>107.79</v>
      </c>
      <c r="E98" s="4">
        <v>0.33</v>
      </c>
      <c r="F98" s="4">
        <f t="shared" si="1"/>
        <v>35.570700000000002</v>
      </c>
    </row>
    <row r="99" spans="1:6" x14ac:dyDescent="0.25">
      <c r="A99" s="3" t="s">
        <v>388</v>
      </c>
      <c r="B99" s="1" t="s">
        <v>389</v>
      </c>
      <c r="C99" s="2" t="s">
        <v>10</v>
      </c>
      <c r="D99" s="4">
        <v>107.79</v>
      </c>
      <c r="E99" s="4">
        <v>1.2</v>
      </c>
      <c r="F99" s="4">
        <f t="shared" si="1"/>
        <v>129.34800000000001</v>
      </c>
    </row>
    <row r="100" spans="1:6" x14ac:dyDescent="0.25">
      <c r="A100" s="3" t="s">
        <v>390</v>
      </c>
      <c r="B100" s="1" t="s">
        <v>391</v>
      </c>
      <c r="C100" s="2" t="s">
        <v>10</v>
      </c>
      <c r="D100" s="4">
        <v>107.79</v>
      </c>
      <c r="E100" s="4">
        <v>0.22</v>
      </c>
      <c r="F100" s="4">
        <f t="shared" si="1"/>
        <v>23.713800000000003</v>
      </c>
    </row>
    <row r="101" spans="1:6" x14ac:dyDescent="0.25">
      <c r="A101" s="3" t="s">
        <v>392</v>
      </c>
      <c r="B101" s="1" t="s">
        <v>393</v>
      </c>
      <c r="C101" s="2" t="s">
        <v>10</v>
      </c>
      <c r="D101" s="4">
        <v>167.69</v>
      </c>
      <c r="E101" s="4">
        <v>0.21</v>
      </c>
      <c r="F101" s="4">
        <f t="shared" si="1"/>
        <v>35.2149</v>
      </c>
    </row>
    <row r="102" spans="1:6" x14ac:dyDescent="0.25">
      <c r="A102" s="3" t="s">
        <v>394</v>
      </c>
      <c r="B102" s="1" t="s">
        <v>395</v>
      </c>
      <c r="C102" s="2" t="s">
        <v>10</v>
      </c>
      <c r="D102" s="4">
        <v>167.69</v>
      </c>
      <c r="E102" s="4">
        <v>1</v>
      </c>
      <c r="F102" s="4">
        <f t="shared" si="1"/>
        <v>167.69</v>
      </c>
    </row>
    <row r="103" spans="1:6" x14ac:dyDescent="0.25">
      <c r="A103" s="3" t="s">
        <v>396</v>
      </c>
      <c r="B103" s="1" t="s">
        <v>397</v>
      </c>
      <c r="C103" s="2" t="s">
        <v>10</v>
      </c>
      <c r="D103" s="4">
        <v>167.69</v>
      </c>
      <c r="E103" s="4">
        <v>0.35</v>
      </c>
      <c r="F103" s="4">
        <f t="shared" si="1"/>
        <v>58.691499999999998</v>
      </c>
    </row>
    <row r="104" spans="1:6" x14ac:dyDescent="0.25">
      <c r="A104" s="3" t="s">
        <v>398</v>
      </c>
      <c r="B104" s="1" t="s">
        <v>399</v>
      </c>
      <c r="C104" s="2" t="s">
        <v>10</v>
      </c>
      <c r="D104" s="4">
        <v>167.69</v>
      </c>
      <c r="E104" s="4">
        <v>0.89</v>
      </c>
      <c r="F104" s="4">
        <f t="shared" si="1"/>
        <v>149.2441</v>
      </c>
    </row>
    <row r="105" spans="1:6" x14ac:dyDescent="0.25">
      <c r="A105" s="3" t="s">
        <v>400</v>
      </c>
      <c r="B105" s="1" t="s">
        <v>401</v>
      </c>
      <c r="C105" s="2" t="s">
        <v>10</v>
      </c>
      <c r="D105" s="4">
        <v>347.47</v>
      </c>
      <c r="E105" s="4">
        <v>0.78</v>
      </c>
      <c r="F105" s="4">
        <f t="shared" si="1"/>
        <v>271.02660000000003</v>
      </c>
    </row>
    <row r="106" spans="1:6" x14ac:dyDescent="0.25">
      <c r="A106" s="3" t="s">
        <v>402</v>
      </c>
      <c r="B106" s="1" t="s">
        <v>403</v>
      </c>
      <c r="C106" s="2" t="s">
        <v>10</v>
      </c>
      <c r="D106" s="4">
        <v>347.47</v>
      </c>
      <c r="E106" s="4">
        <v>0.33</v>
      </c>
      <c r="F106" s="4">
        <f t="shared" si="1"/>
        <v>114.66510000000001</v>
      </c>
    </row>
    <row r="107" spans="1:6" x14ac:dyDescent="0.25">
      <c r="A107" s="3" t="s">
        <v>404</v>
      </c>
      <c r="B107" s="1" t="s">
        <v>405</v>
      </c>
      <c r="C107" s="2" t="s">
        <v>10</v>
      </c>
      <c r="D107" s="4">
        <v>443.75</v>
      </c>
      <c r="E107" s="4">
        <v>1</v>
      </c>
      <c r="F107" s="4">
        <f t="shared" si="1"/>
        <v>443.75</v>
      </c>
    </row>
    <row r="108" spans="1:6" x14ac:dyDescent="0.25">
      <c r="A108" s="3" t="s">
        <v>406</v>
      </c>
      <c r="B108" s="1" t="s">
        <v>407</v>
      </c>
      <c r="C108" s="2" t="s">
        <v>10</v>
      </c>
      <c r="D108" s="4">
        <v>566.98</v>
      </c>
      <c r="E108" s="4">
        <v>1</v>
      </c>
      <c r="F108" s="4">
        <f t="shared" si="1"/>
        <v>566.98</v>
      </c>
    </row>
    <row r="109" spans="1:6" x14ac:dyDescent="0.25">
      <c r="A109" s="3" t="s">
        <v>408</v>
      </c>
      <c r="B109" s="1" t="s">
        <v>409</v>
      </c>
      <c r="C109" s="2" t="s">
        <v>10</v>
      </c>
      <c r="D109" s="4">
        <v>566.98</v>
      </c>
      <c r="E109" s="4">
        <v>0.33</v>
      </c>
      <c r="F109" s="4">
        <f t="shared" si="1"/>
        <v>187.10340000000002</v>
      </c>
    </row>
    <row r="110" spans="1:6" x14ac:dyDescent="0.25">
      <c r="A110" s="3" t="s">
        <v>410</v>
      </c>
      <c r="B110" s="1" t="s">
        <v>411</v>
      </c>
      <c r="C110" s="2" t="s">
        <v>10</v>
      </c>
      <c r="D110" s="4">
        <v>566.98</v>
      </c>
      <c r="E110" s="4">
        <v>1</v>
      </c>
      <c r="F110" s="4">
        <f t="shared" si="1"/>
        <v>566.98</v>
      </c>
    </row>
    <row r="111" spans="1:6" x14ac:dyDescent="0.25">
      <c r="A111" s="3" t="s">
        <v>412</v>
      </c>
      <c r="B111" s="1" t="s">
        <v>413</v>
      </c>
      <c r="C111" s="2" t="s">
        <v>10</v>
      </c>
      <c r="D111" s="4">
        <v>566.98</v>
      </c>
      <c r="E111" s="4">
        <v>1</v>
      </c>
      <c r="F111" s="4">
        <f t="shared" si="1"/>
        <v>566.98</v>
      </c>
    </row>
    <row r="112" spans="1:6" x14ac:dyDescent="0.25">
      <c r="A112" s="3" t="s">
        <v>414</v>
      </c>
      <c r="B112" s="1" t="s">
        <v>415</v>
      </c>
      <c r="C112" s="2" t="s">
        <v>10</v>
      </c>
      <c r="D112" s="4">
        <v>1164.57</v>
      </c>
      <c r="E112" s="4">
        <v>1</v>
      </c>
      <c r="F112" s="4">
        <f t="shared" si="1"/>
        <v>1164.57</v>
      </c>
    </row>
    <row r="113" spans="1:6" x14ac:dyDescent="0.25">
      <c r="A113" s="3" t="s">
        <v>416</v>
      </c>
      <c r="B113" s="1" t="s">
        <v>417</v>
      </c>
      <c r="C113" s="2" t="s">
        <v>10</v>
      </c>
      <c r="D113" s="4">
        <v>1164.57</v>
      </c>
      <c r="E113" s="4">
        <v>0.48</v>
      </c>
      <c r="F113" s="4">
        <f t="shared" si="1"/>
        <v>558.9935999999999</v>
      </c>
    </row>
    <row r="114" spans="1:6" x14ac:dyDescent="0.25">
      <c r="A114" s="3" t="s">
        <v>418</v>
      </c>
      <c r="B114" s="1" t="s">
        <v>419</v>
      </c>
      <c r="C114" s="2" t="s">
        <v>10</v>
      </c>
      <c r="D114" s="4">
        <v>1164.57</v>
      </c>
      <c r="E114" s="4">
        <v>1</v>
      </c>
      <c r="F114" s="4">
        <f t="shared" si="1"/>
        <v>1164.57</v>
      </c>
    </row>
    <row r="115" spans="1:6" x14ac:dyDescent="0.25">
      <c r="A115" s="3" t="s">
        <v>420</v>
      </c>
      <c r="B115" s="1" t="s">
        <v>421</v>
      </c>
      <c r="C115" s="2" t="s">
        <v>10</v>
      </c>
      <c r="D115" s="4">
        <v>1164.57</v>
      </c>
      <c r="E115" s="4">
        <v>1</v>
      </c>
      <c r="F115" s="4">
        <f t="shared" si="1"/>
        <v>1164.57</v>
      </c>
    </row>
    <row r="116" spans="1:6" x14ac:dyDescent="0.25">
      <c r="A116" s="3" t="s">
        <v>422</v>
      </c>
      <c r="B116" s="1" t="s">
        <v>423</v>
      </c>
      <c r="C116" s="2" t="s">
        <v>10</v>
      </c>
      <c r="D116" s="4">
        <v>1164.57</v>
      </c>
      <c r="E116" s="4">
        <v>1</v>
      </c>
      <c r="F116" s="4">
        <f t="shared" si="1"/>
        <v>1164.57</v>
      </c>
    </row>
    <row r="117" spans="1:6" x14ac:dyDescent="0.25">
      <c r="A117" s="3" t="s">
        <v>424</v>
      </c>
      <c r="B117" s="1" t="s">
        <v>425</v>
      </c>
      <c r="C117" s="2" t="s">
        <v>10</v>
      </c>
      <c r="D117" s="4">
        <v>1882.72</v>
      </c>
      <c r="E117" s="4">
        <v>0.11</v>
      </c>
      <c r="F117" s="4">
        <f t="shared" si="1"/>
        <v>207.0992</v>
      </c>
    </row>
    <row r="118" spans="1:6" x14ac:dyDescent="0.25">
      <c r="A118" s="3" t="s">
        <v>427</v>
      </c>
      <c r="B118" t="s">
        <v>428</v>
      </c>
    </row>
    <row r="119" spans="1:6" x14ac:dyDescent="0.25">
      <c r="A119" s="3"/>
      <c r="B119" s="2"/>
    </row>
    <row r="120" spans="1:6" x14ac:dyDescent="0.25">
      <c r="A120" s="3" t="s">
        <v>429</v>
      </c>
      <c r="B120" s="1" t="s">
        <v>430</v>
      </c>
      <c r="C120" s="2" t="s">
        <v>10</v>
      </c>
      <c r="D120" s="4">
        <v>40.049999999999997</v>
      </c>
      <c r="E120" s="4">
        <v>1</v>
      </c>
      <c r="F120" s="4">
        <f t="shared" si="1"/>
        <v>40.049999999999997</v>
      </c>
    </row>
    <row r="121" spans="1:6" x14ac:dyDescent="0.25">
      <c r="A121" s="3" t="s">
        <v>431</v>
      </c>
      <c r="B121" s="1" t="s">
        <v>432</v>
      </c>
      <c r="C121" s="2" t="s">
        <v>10</v>
      </c>
      <c r="D121" s="4">
        <v>40.049999999999997</v>
      </c>
      <c r="E121" s="4">
        <v>1</v>
      </c>
      <c r="F121" s="4">
        <f t="shared" si="1"/>
        <v>40.049999999999997</v>
      </c>
    </row>
    <row r="122" spans="1:6" x14ac:dyDescent="0.25">
      <c r="A122" s="3" t="s">
        <v>433</v>
      </c>
      <c r="B122" s="1" t="s">
        <v>434</v>
      </c>
      <c r="C122" s="2" t="s">
        <v>10</v>
      </c>
      <c r="D122" s="4">
        <v>44.26</v>
      </c>
      <c r="E122" s="4">
        <v>0.78</v>
      </c>
      <c r="F122" s="4">
        <f t="shared" si="1"/>
        <v>34.522799999999997</v>
      </c>
    </row>
    <row r="123" spans="1:6" x14ac:dyDescent="0.25">
      <c r="A123" s="3" t="s">
        <v>435</v>
      </c>
      <c r="B123" s="1" t="s">
        <v>436</v>
      </c>
      <c r="C123" s="2" t="s">
        <v>10</v>
      </c>
      <c r="D123" s="4">
        <v>44.26</v>
      </c>
      <c r="E123" s="4">
        <v>0.22</v>
      </c>
      <c r="F123" s="4">
        <f t="shared" si="1"/>
        <v>9.7371999999999996</v>
      </c>
    </row>
    <row r="124" spans="1:6" x14ac:dyDescent="0.25">
      <c r="A124" s="3" t="s">
        <v>437</v>
      </c>
      <c r="B124" s="1" t="s">
        <v>438</v>
      </c>
      <c r="C124" s="2" t="s">
        <v>10</v>
      </c>
      <c r="D124" s="4">
        <v>44.26</v>
      </c>
      <c r="E124" s="4">
        <v>0.11</v>
      </c>
      <c r="F124" s="4">
        <f t="shared" si="1"/>
        <v>4.8685999999999998</v>
      </c>
    </row>
    <row r="125" spans="1:6" x14ac:dyDescent="0.25">
      <c r="A125" s="3" t="s">
        <v>439</v>
      </c>
      <c r="B125" s="1" t="s">
        <v>440</v>
      </c>
      <c r="C125" s="2" t="s">
        <v>10</v>
      </c>
      <c r="D125" s="4">
        <v>44.26</v>
      </c>
      <c r="E125" s="4">
        <v>0.78</v>
      </c>
      <c r="F125" s="4">
        <f t="shared" si="1"/>
        <v>34.522799999999997</v>
      </c>
    </row>
    <row r="126" spans="1:6" x14ac:dyDescent="0.25">
      <c r="A126" s="3" t="s">
        <v>441</v>
      </c>
      <c r="B126" s="1" t="s">
        <v>442</v>
      </c>
      <c r="C126" s="2" t="s">
        <v>10</v>
      </c>
      <c r="D126" s="4">
        <v>61.33</v>
      </c>
      <c r="E126" s="4">
        <v>1</v>
      </c>
      <c r="F126" s="4">
        <f t="shared" si="1"/>
        <v>61.33</v>
      </c>
    </row>
    <row r="127" spans="1:6" x14ac:dyDescent="0.25">
      <c r="A127" s="3" t="s">
        <v>443</v>
      </c>
      <c r="B127" s="1" t="s">
        <v>444</v>
      </c>
      <c r="C127" s="2" t="s">
        <v>10</v>
      </c>
      <c r="D127" s="4">
        <v>61.33</v>
      </c>
      <c r="E127" s="4">
        <v>0.56000000000000005</v>
      </c>
      <c r="F127" s="4">
        <f t="shared" si="1"/>
        <v>34.344799999999999</v>
      </c>
    </row>
    <row r="128" spans="1:6" x14ac:dyDescent="0.25">
      <c r="A128" s="3" t="s">
        <v>445</v>
      </c>
      <c r="B128" s="1" t="s">
        <v>446</v>
      </c>
      <c r="C128" s="2" t="s">
        <v>10</v>
      </c>
      <c r="D128" s="4">
        <v>78.58</v>
      </c>
      <c r="E128" s="4">
        <v>1</v>
      </c>
      <c r="F128" s="4">
        <f t="shared" si="1"/>
        <v>78.58</v>
      </c>
    </row>
    <row r="129" spans="1:6" x14ac:dyDescent="0.25">
      <c r="A129" s="3" t="s">
        <v>447</v>
      </c>
      <c r="B129" s="1" t="s">
        <v>448</v>
      </c>
      <c r="C129" s="2" t="s">
        <v>10</v>
      </c>
      <c r="D129" s="4">
        <v>78.58</v>
      </c>
      <c r="E129" s="4">
        <v>1</v>
      </c>
      <c r="F129" s="4">
        <f t="shared" si="1"/>
        <v>78.58</v>
      </c>
    </row>
    <row r="130" spans="1:6" x14ac:dyDescent="0.25">
      <c r="A130" s="3" t="s">
        <v>449</v>
      </c>
      <c r="B130" s="1" t="s">
        <v>450</v>
      </c>
      <c r="C130" s="2" t="s">
        <v>10</v>
      </c>
      <c r="D130" s="4">
        <v>78.58</v>
      </c>
      <c r="E130" s="4">
        <v>0.11</v>
      </c>
      <c r="F130" s="4">
        <f t="shared" si="1"/>
        <v>8.6438000000000006</v>
      </c>
    </row>
    <row r="131" spans="1:6" x14ac:dyDescent="0.25">
      <c r="A131" s="3" t="s">
        <v>451</v>
      </c>
      <c r="B131" s="1" t="s">
        <v>452</v>
      </c>
      <c r="C131" s="2" t="s">
        <v>10</v>
      </c>
      <c r="D131" s="4">
        <v>78.58</v>
      </c>
      <c r="E131" s="4">
        <v>0.87</v>
      </c>
      <c r="F131" s="4">
        <f t="shared" si="1"/>
        <v>68.364599999999996</v>
      </c>
    </row>
    <row r="132" spans="1:6" x14ac:dyDescent="0.25">
      <c r="A132" s="3" t="s">
        <v>453</v>
      </c>
      <c r="B132" s="1" t="s">
        <v>454</v>
      </c>
      <c r="C132" s="2" t="s">
        <v>10</v>
      </c>
      <c r="D132" s="4">
        <v>78.58</v>
      </c>
      <c r="E132" s="4">
        <v>0.44</v>
      </c>
      <c r="F132" s="4">
        <f t="shared" ref="F132:F192" si="2">D132*E132</f>
        <v>34.575200000000002</v>
      </c>
    </row>
    <row r="133" spans="1:6" x14ac:dyDescent="0.25">
      <c r="A133" s="3" t="s">
        <v>455</v>
      </c>
      <c r="B133" s="1" t="s">
        <v>456</v>
      </c>
      <c r="C133" s="2" t="s">
        <v>10</v>
      </c>
      <c r="D133" s="4">
        <v>109.11</v>
      </c>
      <c r="E133" s="4">
        <v>0.87</v>
      </c>
      <c r="F133" s="4">
        <f t="shared" si="2"/>
        <v>94.925699999999992</v>
      </c>
    </row>
    <row r="134" spans="1:6" x14ac:dyDescent="0.25">
      <c r="A134" s="3" t="s">
        <v>457</v>
      </c>
      <c r="B134" s="1" t="s">
        <v>458</v>
      </c>
      <c r="C134" s="2" t="s">
        <v>10</v>
      </c>
      <c r="D134" s="4">
        <v>109.11</v>
      </c>
      <c r="E134" s="4">
        <v>0.22</v>
      </c>
      <c r="F134" s="4">
        <f t="shared" si="2"/>
        <v>24.004200000000001</v>
      </c>
    </row>
    <row r="135" spans="1:6" x14ac:dyDescent="0.25">
      <c r="A135" s="3" t="s">
        <v>459</v>
      </c>
      <c r="B135" s="1" t="s">
        <v>460</v>
      </c>
      <c r="C135" s="2" t="s">
        <v>10</v>
      </c>
      <c r="D135" s="4">
        <v>109.11</v>
      </c>
      <c r="E135" s="4">
        <v>0.87</v>
      </c>
      <c r="F135" s="4">
        <f t="shared" si="2"/>
        <v>94.925699999999992</v>
      </c>
    </row>
    <row r="136" spans="1:6" x14ac:dyDescent="0.25">
      <c r="A136" s="3" t="s">
        <v>461</v>
      </c>
      <c r="B136" s="1" t="s">
        <v>462</v>
      </c>
      <c r="C136" s="2" t="s">
        <v>10</v>
      </c>
      <c r="D136" s="4">
        <v>236.9</v>
      </c>
      <c r="E136" s="4">
        <v>1</v>
      </c>
      <c r="F136" s="4">
        <f t="shared" si="2"/>
        <v>236.9</v>
      </c>
    </row>
    <row r="137" spans="1:6" x14ac:dyDescent="0.25">
      <c r="A137" s="3" t="s">
        <v>463</v>
      </c>
      <c r="B137" s="1" t="s">
        <v>464</v>
      </c>
      <c r="C137" s="2" t="s">
        <v>10</v>
      </c>
      <c r="D137" s="4">
        <v>236.9</v>
      </c>
      <c r="E137" s="4">
        <v>1</v>
      </c>
      <c r="F137" s="4">
        <f t="shared" si="2"/>
        <v>236.9</v>
      </c>
    </row>
    <row r="138" spans="1:6" x14ac:dyDescent="0.25">
      <c r="A138" s="3" t="s">
        <v>465</v>
      </c>
      <c r="B138" s="1" t="s">
        <v>466</v>
      </c>
      <c r="C138" s="2" t="s">
        <v>10</v>
      </c>
      <c r="D138" s="4">
        <v>236.9</v>
      </c>
      <c r="E138" s="4">
        <v>0.22</v>
      </c>
      <c r="F138" s="4">
        <f t="shared" si="2"/>
        <v>52.118000000000002</v>
      </c>
    </row>
    <row r="139" spans="1:6" x14ac:dyDescent="0.25">
      <c r="A139" s="3" t="s">
        <v>467</v>
      </c>
      <c r="B139" s="1" t="s">
        <v>468</v>
      </c>
      <c r="C139" s="2" t="s">
        <v>10</v>
      </c>
      <c r="D139" s="4">
        <v>303.14</v>
      </c>
      <c r="E139" s="4">
        <v>1</v>
      </c>
      <c r="F139" s="4">
        <f t="shared" si="2"/>
        <v>303.14</v>
      </c>
    </row>
    <row r="140" spans="1:6" x14ac:dyDescent="0.25">
      <c r="A140" s="3" t="s">
        <v>469</v>
      </c>
      <c r="B140" s="1" t="s">
        <v>470</v>
      </c>
      <c r="C140" s="2" t="s">
        <v>10</v>
      </c>
      <c r="D140" s="4">
        <v>303.14</v>
      </c>
      <c r="E140" s="4">
        <v>0.33</v>
      </c>
      <c r="F140" s="4">
        <f t="shared" si="2"/>
        <v>100.03619999999999</v>
      </c>
    </row>
    <row r="141" spans="1:6" x14ac:dyDescent="0.25">
      <c r="A141" s="3" t="s">
        <v>471</v>
      </c>
      <c r="B141" s="1" t="s">
        <v>472</v>
      </c>
      <c r="C141" s="2" t="s">
        <v>10</v>
      </c>
      <c r="D141" s="4">
        <v>322.31</v>
      </c>
      <c r="E141" s="4">
        <v>0.22</v>
      </c>
      <c r="F141" s="4">
        <f t="shared" si="2"/>
        <v>70.908200000000008</v>
      </c>
    </row>
    <row r="142" spans="1:6" x14ac:dyDescent="0.25">
      <c r="A142" s="3" t="s">
        <v>473</v>
      </c>
      <c r="B142" s="1" t="s">
        <v>474</v>
      </c>
      <c r="C142" s="2" t="s">
        <v>10</v>
      </c>
      <c r="D142" s="4">
        <v>615.47</v>
      </c>
      <c r="E142" s="4">
        <v>1</v>
      </c>
      <c r="F142" s="4">
        <f t="shared" si="2"/>
        <v>615.47</v>
      </c>
    </row>
    <row r="143" spans="1:6" x14ac:dyDescent="0.25">
      <c r="A143" s="3" t="s">
        <v>475</v>
      </c>
      <c r="B143" s="1" t="s">
        <v>476</v>
      </c>
      <c r="C143" s="2" t="s">
        <v>10</v>
      </c>
      <c r="D143" s="4">
        <v>615.47</v>
      </c>
      <c r="E143" s="4">
        <v>1</v>
      </c>
      <c r="F143" s="4">
        <f t="shared" si="2"/>
        <v>615.47</v>
      </c>
    </row>
    <row r="144" spans="1:6" x14ac:dyDescent="0.25">
      <c r="A144" s="3" t="s">
        <v>477</v>
      </c>
      <c r="B144" s="1" t="s">
        <v>478</v>
      </c>
      <c r="C144" s="2" t="s">
        <v>10</v>
      </c>
      <c r="D144" s="4">
        <v>615.47</v>
      </c>
      <c r="E144" s="4">
        <v>1</v>
      </c>
      <c r="F144" s="4">
        <f t="shared" si="2"/>
        <v>615.47</v>
      </c>
    </row>
    <row r="145" spans="1:6" x14ac:dyDescent="0.25">
      <c r="A145" s="3" t="s">
        <v>479</v>
      </c>
      <c r="B145" s="1" t="s">
        <v>480</v>
      </c>
      <c r="C145" s="2" t="s">
        <v>10</v>
      </c>
      <c r="D145" s="4">
        <v>724.41</v>
      </c>
      <c r="E145" s="4">
        <v>1</v>
      </c>
      <c r="F145" s="4">
        <f t="shared" si="2"/>
        <v>724.41</v>
      </c>
    </row>
    <row r="146" spans="1:6" x14ac:dyDescent="0.25">
      <c r="A146" s="3" t="s">
        <v>481</v>
      </c>
      <c r="B146" s="1" t="s">
        <v>482</v>
      </c>
      <c r="C146" s="2" t="s">
        <v>10</v>
      </c>
      <c r="D146" s="4">
        <v>724.41</v>
      </c>
      <c r="E146" s="4">
        <v>0.11</v>
      </c>
      <c r="F146" s="4">
        <f t="shared" si="2"/>
        <v>79.685099999999991</v>
      </c>
    </row>
    <row r="147" spans="1:6" x14ac:dyDescent="0.25">
      <c r="A147" s="3" t="s">
        <v>484</v>
      </c>
      <c r="B147" t="s">
        <v>485</v>
      </c>
      <c r="F147" s="4">
        <f t="shared" si="2"/>
        <v>0</v>
      </c>
    </row>
    <row r="148" spans="1:6" x14ac:dyDescent="0.25">
      <c r="A148" s="3" t="s">
        <v>486</v>
      </c>
      <c r="B148" s="1" t="s">
        <v>487</v>
      </c>
      <c r="C148" s="2" t="s">
        <v>10</v>
      </c>
      <c r="D148" s="4">
        <v>12.69</v>
      </c>
      <c r="E148" s="4">
        <v>0.57999999999999996</v>
      </c>
      <c r="F148" s="4">
        <f t="shared" si="2"/>
        <v>7.360199999999999</v>
      </c>
    </row>
    <row r="149" spans="1:6" x14ac:dyDescent="0.25">
      <c r="A149" s="3" t="s">
        <v>488</v>
      </c>
      <c r="B149" s="1" t="s">
        <v>489</v>
      </c>
      <c r="C149" s="2" t="s">
        <v>10</v>
      </c>
      <c r="D149" s="4">
        <v>14.92</v>
      </c>
      <c r="E149" s="4">
        <v>0.68</v>
      </c>
      <c r="F149" s="4">
        <f t="shared" si="2"/>
        <v>10.1456</v>
      </c>
    </row>
    <row r="150" spans="1:6" x14ac:dyDescent="0.25">
      <c r="A150" s="3" t="s">
        <v>490</v>
      </c>
      <c r="B150" s="1" t="s">
        <v>491</v>
      </c>
      <c r="C150" s="2" t="s">
        <v>10</v>
      </c>
      <c r="D150" s="4">
        <v>19.32</v>
      </c>
      <c r="E150" s="4">
        <v>0.87</v>
      </c>
      <c r="F150" s="4">
        <f t="shared" si="2"/>
        <v>16.808399999999999</v>
      </c>
    </row>
    <row r="151" spans="1:6" x14ac:dyDescent="0.25">
      <c r="A151" s="3" t="s">
        <v>492</v>
      </c>
      <c r="B151" s="1" t="s">
        <v>493</v>
      </c>
      <c r="C151" s="2" t="s">
        <v>10</v>
      </c>
      <c r="D151" s="4">
        <v>23.9</v>
      </c>
      <c r="E151" s="4">
        <v>0.44</v>
      </c>
      <c r="F151" s="4">
        <f t="shared" si="2"/>
        <v>10.516</v>
      </c>
    </row>
    <row r="152" spans="1:6" x14ac:dyDescent="0.25">
      <c r="A152" s="3" t="s">
        <v>494</v>
      </c>
      <c r="B152" s="1" t="s">
        <v>495</v>
      </c>
      <c r="C152" s="2" t="s">
        <v>10</v>
      </c>
      <c r="D152" s="4">
        <v>28.5</v>
      </c>
      <c r="E152" s="4">
        <v>0.98</v>
      </c>
      <c r="F152" s="4">
        <f t="shared" si="2"/>
        <v>27.93</v>
      </c>
    </row>
    <row r="153" spans="1:6" x14ac:dyDescent="0.25">
      <c r="A153" s="3" t="s">
        <v>496</v>
      </c>
      <c r="B153" s="1" t="s">
        <v>497</v>
      </c>
      <c r="C153" s="2" t="s">
        <v>10</v>
      </c>
      <c r="D153" s="4">
        <v>70.63</v>
      </c>
      <c r="E153" s="4">
        <v>0.78</v>
      </c>
      <c r="F153" s="4">
        <f t="shared" si="2"/>
        <v>55.0914</v>
      </c>
    </row>
    <row r="154" spans="1:6" x14ac:dyDescent="0.25">
      <c r="A154" s="3" t="s">
        <v>498</v>
      </c>
      <c r="B154" s="1" t="s">
        <v>499</v>
      </c>
      <c r="C154" s="2" t="s">
        <v>10</v>
      </c>
      <c r="D154" s="4">
        <v>72.11</v>
      </c>
      <c r="E154" s="4">
        <v>0.33</v>
      </c>
      <c r="F154" s="4">
        <f t="shared" si="2"/>
        <v>23.796300000000002</v>
      </c>
    </row>
    <row r="155" spans="1:6" x14ac:dyDescent="0.25">
      <c r="A155" s="3" t="s">
        <v>500</v>
      </c>
      <c r="B155" s="1" t="s">
        <v>501</v>
      </c>
      <c r="C155" s="2" t="s">
        <v>10</v>
      </c>
      <c r="D155" s="4">
        <v>102.42</v>
      </c>
      <c r="E155" s="4">
        <v>0.44</v>
      </c>
      <c r="F155" s="4">
        <f t="shared" si="2"/>
        <v>45.064799999999998</v>
      </c>
    </row>
    <row r="156" spans="1:6" x14ac:dyDescent="0.25">
      <c r="A156" s="3" t="s">
        <v>502</v>
      </c>
      <c r="B156" s="1" t="s">
        <v>503</v>
      </c>
      <c r="C156" s="2" t="s">
        <v>10</v>
      </c>
      <c r="D156" s="4">
        <v>171.58</v>
      </c>
      <c r="E156" s="4">
        <v>1</v>
      </c>
      <c r="F156" s="4">
        <f t="shared" si="2"/>
        <v>171.58</v>
      </c>
    </row>
    <row r="157" spans="1:6" x14ac:dyDescent="0.25">
      <c r="A157" s="3" t="s">
        <v>504</v>
      </c>
      <c r="B157" s="1" t="s">
        <v>505</v>
      </c>
      <c r="C157" s="2" t="s">
        <v>10</v>
      </c>
      <c r="D157" s="4">
        <v>273.16000000000003</v>
      </c>
      <c r="E157" s="4">
        <v>1</v>
      </c>
      <c r="F157" s="4">
        <f t="shared" si="2"/>
        <v>273.16000000000003</v>
      </c>
    </row>
    <row r="158" spans="1:6" x14ac:dyDescent="0.25">
      <c r="A158" s="3" t="s">
        <v>506</v>
      </c>
      <c r="B158" s="1" t="s">
        <v>507</v>
      </c>
      <c r="C158" s="2" t="s">
        <v>10</v>
      </c>
      <c r="D158" s="4">
        <v>535.39</v>
      </c>
      <c r="E158" s="4">
        <v>1</v>
      </c>
      <c r="F158" s="4">
        <f t="shared" si="2"/>
        <v>535.39</v>
      </c>
    </row>
    <row r="159" spans="1:6" x14ac:dyDescent="0.25">
      <c r="A159" s="3" t="s">
        <v>508</v>
      </c>
      <c r="B159" t="s">
        <v>2627</v>
      </c>
    </row>
    <row r="160" spans="1:6" x14ac:dyDescent="0.25">
      <c r="A160" s="3" t="s">
        <v>509</v>
      </c>
      <c r="B160" t="s">
        <v>510</v>
      </c>
    </row>
    <row r="161" spans="1:6" x14ac:dyDescent="0.25">
      <c r="A161" s="3" t="s">
        <v>511</v>
      </c>
      <c r="B161" s="1" t="s">
        <v>512</v>
      </c>
      <c r="C161" s="2" t="s">
        <v>10</v>
      </c>
      <c r="D161" s="4">
        <v>61.21</v>
      </c>
      <c r="E161" s="4">
        <v>1</v>
      </c>
      <c r="F161" s="4">
        <f t="shared" si="2"/>
        <v>61.21</v>
      </c>
    </row>
    <row r="162" spans="1:6" x14ac:dyDescent="0.25">
      <c r="A162" s="3" t="s">
        <v>513</v>
      </c>
      <c r="B162" s="1" t="s">
        <v>514</v>
      </c>
      <c r="C162" s="2" t="s">
        <v>10</v>
      </c>
      <c r="D162" s="4">
        <v>73.17</v>
      </c>
      <c r="E162" s="4">
        <v>0.78</v>
      </c>
      <c r="F162" s="4">
        <f t="shared" si="2"/>
        <v>57.072600000000001</v>
      </c>
    </row>
    <row r="163" spans="1:6" x14ac:dyDescent="0.25">
      <c r="A163" s="3" t="s">
        <v>515</v>
      </c>
      <c r="B163" s="1" t="s">
        <v>516</v>
      </c>
      <c r="C163" s="2" t="s">
        <v>10</v>
      </c>
      <c r="D163" s="4">
        <v>85.13</v>
      </c>
      <c r="E163" s="4">
        <v>0.74</v>
      </c>
      <c r="F163" s="4">
        <f t="shared" si="2"/>
        <v>62.996199999999995</v>
      </c>
    </row>
    <row r="164" spans="1:6" x14ac:dyDescent="0.25">
      <c r="A164" s="3" t="s">
        <v>517</v>
      </c>
      <c r="B164" s="1" t="s">
        <v>518</v>
      </c>
      <c r="C164" s="2" t="s">
        <v>10</v>
      </c>
      <c r="D164" s="4">
        <v>122.65</v>
      </c>
      <c r="E164" s="4">
        <v>0.64</v>
      </c>
      <c r="F164" s="4">
        <f t="shared" si="2"/>
        <v>78.496000000000009</v>
      </c>
    </row>
    <row r="165" spans="1:6" x14ac:dyDescent="0.25">
      <c r="A165" s="3" t="s">
        <v>519</v>
      </c>
      <c r="B165" s="1" t="s">
        <v>520</v>
      </c>
      <c r="C165" s="2" t="s">
        <v>10</v>
      </c>
      <c r="D165" s="4">
        <v>182.54</v>
      </c>
      <c r="E165" s="4">
        <v>0.67</v>
      </c>
      <c r="F165" s="4">
        <f t="shared" si="2"/>
        <v>122.3018</v>
      </c>
    </row>
    <row r="166" spans="1:6" x14ac:dyDescent="0.25">
      <c r="A166" s="3" t="s">
        <v>521</v>
      </c>
      <c r="B166" s="1" t="s">
        <v>522</v>
      </c>
      <c r="C166" s="2" t="s">
        <v>10</v>
      </c>
      <c r="D166" s="4">
        <v>248.67</v>
      </c>
      <c r="E166" s="4">
        <v>1</v>
      </c>
      <c r="F166" s="4">
        <f t="shared" si="2"/>
        <v>248.67</v>
      </c>
    </row>
    <row r="167" spans="1:6" x14ac:dyDescent="0.25">
      <c r="A167" s="3" t="s">
        <v>523</v>
      </c>
      <c r="B167" s="1" t="s">
        <v>524</v>
      </c>
      <c r="C167" s="2" t="s">
        <v>10</v>
      </c>
      <c r="D167" s="4">
        <v>522.49</v>
      </c>
      <c r="E167" s="4">
        <v>0.5</v>
      </c>
      <c r="F167" s="4">
        <f t="shared" si="2"/>
        <v>261.245</v>
      </c>
    </row>
    <row r="168" spans="1:6" x14ac:dyDescent="0.25">
      <c r="A168" s="3" t="s">
        <v>525</v>
      </c>
      <c r="B168" s="1" t="s">
        <v>526</v>
      </c>
      <c r="C168" s="2" t="s">
        <v>10</v>
      </c>
      <c r="D168" s="4">
        <v>626.07000000000005</v>
      </c>
      <c r="E168" s="4">
        <v>0.22</v>
      </c>
      <c r="F168" s="4">
        <f t="shared" si="2"/>
        <v>137.7354</v>
      </c>
    </row>
    <row r="169" spans="1:6" x14ac:dyDescent="0.25">
      <c r="A169" s="3" t="s">
        <v>527</v>
      </c>
      <c r="B169" s="1" t="s">
        <v>528</v>
      </c>
      <c r="C169" s="2" t="s">
        <v>10</v>
      </c>
      <c r="D169" s="4">
        <v>708.5</v>
      </c>
      <c r="E169" s="4">
        <v>1</v>
      </c>
      <c r="F169" s="4">
        <f t="shared" si="2"/>
        <v>708.5</v>
      </c>
    </row>
    <row r="170" spans="1:6" x14ac:dyDescent="0.25">
      <c r="A170" s="3" t="s">
        <v>529</v>
      </c>
      <c r="B170" s="1" t="s">
        <v>530</v>
      </c>
      <c r="C170" s="2" t="s">
        <v>10</v>
      </c>
      <c r="D170" s="4">
        <v>761.94</v>
      </c>
      <c r="E170" s="4">
        <v>0.22</v>
      </c>
      <c r="F170" s="4">
        <f t="shared" si="2"/>
        <v>167.6268</v>
      </c>
    </row>
    <row r="171" spans="1:6" x14ac:dyDescent="0.25">
      <c r="A171" s="3" t="s">
        <v>531</v>
      </c>
      <c r="B171" t="s">
        <v>532</v>
      </c>
    </row>
    <row r="172" spans="1:6" x14ac:dyDescent="0.25">
      <c r="A172" s="3" t="s">
        <v>533</v>
      </c>
      <c r="B172" s="1" t="s">
        <v>534</v>
      </c>
      <c r="C172" s="2" t="s">
        <v>10</v>
      </c>
      <c r="D172" s="4">
        <v>52.48</v>
      </c>
      <c r="E172" s="4">
        <v>1</v>
      </c>
      <c r="F172" s="4">
        <f t="shared" si="2"/>
        <v>52.48</v>
      </c>
    </row>
    <row r="173" spans="1:6" x14ac:dyDescent="0.25">
      <c r="A173" s="3" t="s">
        <v>535</v>
      </c>
      <c r="B173" s="1" t="s">
        <v>536</v>
      </c>
      <c r="C173" s="2" t="s">
        <v>10</v>
      </c>
      <c r="D173" s="4">
        <v>61.49</v>
      </c>
      <c r="E173" s="4">
        <v>1</v>
      </c>
      <c r="F173" s="4">
        <f t="shared" si="2"/>
        <v>61.49</v>
      </c>
    </row>
    <row r="174" spans="1:6" x14ac:dyDescent="0.25">
      <c r="A174" s="3" t="s">
        <v>537</v>
      </c>
      <c r="B174" s="1" t="s">
        <v>538</v>
      </c>
      <c r="C174" s="2" t="s">
        <v>10</v>
      </c>
      <c r="D174" s="4">
        <v>88.89</v>
      </c>
      <c r="E174" s="4">
        <v>0.48</v>
      </c>
      <c r="F174" s="4">
        <f t="shared" si="2"/>
        <v>42.667200000000001</v>
      </c>
    </row>
    <row r="175" spans="1:6" x14ac:dyDescent="0.25">
      <c r="A175" s="3" t="s">
        <v>539</v>
      </c>
      <c r="B175" s="1" t="s">
        <v>540</v>
      </c>
      <c r="C175" s="2" t="s">
        <v>10</v>
      </c>
      <c r="D175" s="4">
        <v>236.23</v>
      </c>
      <c r="E175" s="4">
        <v>0.95</v>
      </c>
      <c r="F175" s="4">
        <f t="shared" si="2"/>
        <v>224.41849999999997</v>
      </c>
    </row>
    <row r="176" spans="1:6" x14ac:dyDescent="0.25">
      <c r="A176" s="3" t="s">
        <v>541</v>
      </c>
      <c r="B176" s="1" t="s">
        <v>542</v>
      </c>
      <c r="C176" s="2" t="s">
        <v>10</v>
      </c>
      <c r="D176" s="4">
        <v>293.58999999999997</v>
      </c>
      <c r="E176" s="4">
        <v>0.42</v>
      </c>
      <c r="F176" s="4">
        <f t="shared" si="2"/>
        <v>123.30779999999999</v>
      </c>
    </row>
    <row r="177" spans="1:6" x14ac:dyDescent="0.25">
      <c r="A177" s="3" t="s">
        <v>543</v>
      </c>
      <c r="B177" s="1" t="s">
        <v>544</v>
      </c>
      <c r="C177" s="2" t="s">
        <v>10</v>
      </c>
      <c r="D177" s="4">
        <v>406.43</v>
      </c>
      <c r="E177" s="4">
        <v>1</v>
      </c>
      <c r="F177" s="4">
        <f t="shared" si="2"/>
        <v>406.43</v>
      </c>
    </row>
    <row r="178" spans="1:6" x14ac:dyDescent="0.25">
      <c r="A178" s="3" t="s">
        <v>545</v>
      </c>
      <c r="B178" s="1" t="s">
        <v>546</v>
      </c>
      <c r="C178" s="2" t="s">
        <v>10</v>
      </c>
      <c r="D178" s="4">
        <v>621.64</v>
      </c>
      <c r="E178" s="4">
        <v>1</v>
      </c>
      <c r="F178" s="4">
        <f t="shared" si="2"/>
        <v>621.64</v>
      </c>
    </row>
    <row r="179" spans="1:6" x14ac:dyDescent="0.25">
      <c r="A179" s="3" t="s">
        <v>547</v>
      </c>
      <c r="B179" s="1" t="s">
        <v>548</v>
      </c>
      <c r="C179" s="2" t="s">
        <v>10</v>
      </c>
      <c r="D179" s="4">
        <v>628.19000000000005</v>
      </c>
      <c r="E179" s="4">
        <v>1</v>
      </c>
      <c r="F179" s="4">
        <f t="shared" si="2"/>
        <v>628.19000000000005</v>
      </c>
    </row>
    <row r="180" spans="1:6" x14ac:dyDescent="0.25">
      <c r="A180" s="3" t="s">
        <v>549</v>
      </c>
      <c r="B180" s="1" t="s">
        <v>550</v>
      </c>
      <c r="C180" s="2" t="s">
        <v>10</v>
      </c>
      <c r="D180" s="4">
        <v>633.79999999999995</v>
      </c>
      <c r="E180" s="4">
        <v>1</v>
      </c>
      <c r="F180" s="4">
        <f t="shared" si="2"/>
        <v>633.79999999999995</v>
      </c>
    </row>
    <row r="181" spans="1:6" x14ac:dyDescent="0.25">
      <c r="A181" s="3" t="s">
        <v>551</v>
      </c>
      <c r="B181" t="s">
        <v>552</v>
      </c>
    </row>
    <row r="182" spans="1:6" x14ac:dyDescent="0.25">
      <c r="A182" s="3" t="s">
        <v>553</v>
      </c>
      <c r="B182" s="1" t="s">
        <v>554</v>
      </c>
    </row>
    <row r="183" spans="1:6" x14ac:dyDescent="0.25">
      <c r="A183" s="3" t="s">
        <v>555</v>
      </c>
      <c r="B183" s="1" t="s">
        <v>556</v>
      </c>
      <c r="C183" s="2" t="s">
        <v>10</v>
      </c>
      <c r="D183" s="4">
        <v>96.69</v>
      </c>
      <c r="E183" s="4">
        <v>0.11</v>
      </c>
      <c r="F183" s="4">
        <f t="shared" si="2"/>
        <v>10.635899999999999</v>
      </c>
    </row>
    <row r="184" spans="1:6" x14ac:dyDescent="0.25">
      <c r="A184" s="3" t="s">
        <v>557</v>
      </c>
      <c r="B184" s="1" t="s">
        <v>558</v>
      </c>
      <c r="C184" s="2" t="s">
        <v>10</v>
      </c>
      <c r="D184" s="4">
        <v>114.7</v>
      </c>
      <c r="E184" s="4">
        <v>1</v>
      </c>
      <c r="F184" s="4">
        <f t="shared" si="2"/>
        <v>114.7</v>
      </c>
    </row>
    <row r="185" spans="1:6" x14ac:dyDescent="0.25">
      <c r="A185" s="3" t="s">
        <v>559</v>
      </c>
      <c r="B185" s="1" t="s">
        <v>560</v>
      </c>
      <c r="C185" s="2" t="s">
        <v>10</v>
      </c>
      <c r="D185" s="4">
        <v>132.87</v>
      </c>
      <c r="E185" s="4">
        <v>0.64</v>
      </c>
      <c r="F185" s="4">
        <f t="shared" si="2"/>
        <v>85.036799999999999</v>
      </c>
    </row>
    <row r="186" spans="1:6" x14ac:dyDescent="0.25">
      <c r="A186" s="3" t="s">
        <v>561</v>
      </c>
      <c r="B186" s="1" t="s">
        <v>562</v>
      </c>
      <c r="C186" s="2" t="s">
        <v>10</v>
      </c>
      <c r="D186" s="4">
        <v>186.92</v>
      </c>
      <c r="E186" s="4">
        <v>0.33</v>
      </c>
      <c r="F186" s="4">
        <f t="shared" si="2"/>
        <v>61.683599999999998</v>
      </c>
    </row>
    <row r="187" spans="1:6" x14ac:dyDescent="0.25">
      <c r="A187" s="3" t="s">
        <v>563</v>
      </c>
      <c r="B187" s="1" t="s">
        <v>564</v>
      </c>
      <c r="C187" s="2" t="s">
        <v>10</v>
      </c>
      <c r="D187" s="4">
        <v>263.64999999999998</v>
      </c>
      <c r="E187" s="4">
        <v>1</v>
      </c>
      <c r="F187" s="4">
        <f t="shared" si="2"/>
        <v>263.64999999999998</v>
      </c>
    </row>
    <row r="188" spans="1:6" x14ac:dyDescent="0.25">
      <c r="A188" s="3" t="s">
        <v>565</v>
      </c>
      <c r="B188" s="1" t="s">
        <v>566</v>
      </c>
      <c r="C188" s="2" t="s">
        <v>10</v>
      </c>
      <c r="D188" s="4">
        <v>400.73</v>
      </c>
      <c r="E188" s="4">
        <v>0.11</v>
      </c>
      <c r="F188" s="4">
        <f t="shared" si="2"/>
        <v>44.080300000000001</v>
      </c>
    </row>
    <row r="189" spans="1:6" x14ac:dyDescent="0.25">
      <c r="A189" s="3" t="s">
        <v>567</v>
      </c>
      <c r="B189" s="1" t="s">
        <v>568</v>
      </c>
      <c r="C189" s="2" t="s">
        <v>10</v>
      </c>
      <c r="D189" s="4">
        <v>679.84</v>
      </c>
      <c r="E189" s="4">
        <v>1</v>
      </c>
      <c r="F189" s="4">
        <f t="shared" si="2"/>
        <v>679.84</v>
      </c>
    </row>
    <row r="190" spans="1:6" x14ac:dyDescent="0.25">
      <c r="A190" s="3" t="s">
        <v>569</v>
      </c>
      <c r="B190" s="1" t="s">
        <v>570</v>
      </c>
      <c r="C190" s="2" t="s">
        <v>10</v>
      </c>
      <c r="D190" s="4">
        <v>850.67</v>
      </c>
      <c r="E190" s="4">
        <v>0.5</v>
      </c>
      <c r="F190" s="4">
        <f t="shared" si="2"/>
        <v>425.33499999999998</v>
      </c>
    </row>
    <row r="191" spans="1:6" x14ac:dyDescent="0.25">
      <c r="A191" s="3" t="s">
        <v>571</v>
      </c>
      <c r="B191" s="1" t="s">
        <v>572</v>
      </c>
      <c r="C191" s="2" t="s">
        <v>10</v>
      </c>
      <c r="D191" s="4">
        <v>1013.12</v>
      </c>
      <c r="E191" s="4">
        <v>1</v>
      </c>
      <c r="F191" s="4">
        <f t="shared" si="2"/>
        <v>1013.12</v>
      </c>
    </row>
    <row r="192" spans="1:6" x14ac:dyDescent="0.25">
      <c r="A192" s="3" t="s">
        <v>573</v>
      </c>
      <c r="B192" s="1" t="s">
        <v>574</v>
      </c>
      <c r="C192" s="2" t="s">
        <v>10</v>
      </c>
      <c r="D192" s="4">
        <v>1046.71</v>
      </c>
      <c r="E192" s="4">
        <v>1</v>
      </c>
      <c r="F192" s="4">
        <f t="shared" si="2"/>
        <v>1046.71</v>
      </c>
    </row>
    <row r="193" spans="1:6" x14ac:dyDescent="0.25">
      <c r="A193" s="3" t="s">
        <v>575</v>
      </c>
      <c r="B193" s="1" t="s">
        <v>576</v>
      </c>
    </row>
    <row r="194" spans="1:6" x14ac:dyDescent="0.25">
      <c r="A194" s="3" t="s">
        <v>577</v>
      </c>
      <c r="B194" s="1" t="s">
        <v>578</v>
      </c>
      <c r="C194" s="2" t="s">
        <v>10</v>
      </c>
      <c r="D194" s="4">
        <v>96.7</v>
      </c>
      <c r="E194" s="4">
        <v>1</v>
      </c>
      <c r="F194" s="4">
        <f t="shared" ref="F194:F256" si="3">D194*E194</f>
        <v>96.7</v>
      </c>
    </row>
    <row r="195" spans="1:6" x14ac:dyDescent="0.25">
      <c r="A195" s="3" t="s">
        <v>579</v>
      </c>
      <c r="B195" s="1" t="s">
        <v>580</v>
      </c>
      <c r="C195" s="2" t="s">
        <v>10</v>
      </c>
      <c r="D195" s="4">
        <v>114.48</v>
      </c>
      <c r="E195" s="4">
        <v>1</v>
      </c>
      <c r="F195" s="4">
        <f t="shared" si="3"/>
        <v>114.48</v>
      </c>
    </row>
    <row r="196" spans="1:6" x14ac:dyDescent="0.25">
      <c r="A196" s="3" t="s">
        <v>581</v>
      </c>
      <c r="B196" s="1" t="s">
        <v>582</v>
      </c>
      <c r="C196" s="2" t="s">
        <v>10</v>
      </c>
      <c r="D196" s="4">
        <v>133.19999999999999</v>
      </c>
      <c r="E196" s="4">
        <v>1</v>
      </c>
      <c r="F196" s="4">
        <f t="shared" si="3"/>
        <v>133.19999999999999</v>
      </c>
    </row>
    <row r="197" spans="1:6" x14ac:dyDescent="0.25">
      <c r="A197" s="3" t="s">
        <v>583</v>
      </c>
      <c r="B197" s="1" t="s">
        <v>584</v>
      </c>
      <c r="C197" s="2" t="s">
        <v>10</v>
      </c>
      <c r="D197" s="4">
        <v>186.49</v>
      </c>
      <c r="E197" s="4">
        <v>1</v>
      </c>
      <c r="F197" s="4">
        <f t="shared" si="3"/>
        <v>186.49</v>
      </c>
    </row>
    <row r="198" spans="1:6" x14ac:dyDescent="0.25">
      <c r="A198" s="3" t="s">
        <v>585</v>
      </c>
      <c r="B198" s="1" t="s">
        <v>586</v>
      </c>
      <c r="C198" s="2" t="s">
        <v>10</v>
      </c>
      <c r="D198" s="4">
        <v>263.02999999999997</v>
      </c>
      <c r="E198" s="4">
        <v>0.11</v>
      </c>
      <c r="F198" s="4">
        <f t="shared" si="3"/>
        <v>28.933299999999996</v>
      </c>
    </row>
    <row r="199" spans="1:6" x14ac:dyDescent="0.25">
      <c r="A199" s="3" t="s">
        <v>587</v>
      </c>
      <c r="B199" s="1" t="s">
        <v>588</v>
      </c>
      <c r="C199" s="2" t="s">
        <v>10</v>
      </c>
      <c r="D199" s="4">
        <v>399.19</v>
      </c>
      <c r="E199" s="4">
        <v>0.22</v>
      </c>
      <c r="F199" s="4">
        <f t="shared" si="3"/>
        <v>87.821799999999996</v>
      </c>
    </row>
    <row r="200" spans="1:6" x14ac:dyDescent="0.25">
      <c r="A200" s="3" t="s">
        <v>589</v>
      </c>
      <c r="B200" s="1" t="s">
        <v>590</v>
      </c>
      <c r="C200" s="2" t="s">
        <v>10</v>
      </c>
      <c r="D200" s="4">
        <v>679.05</v>
      </c>
      <c r="E200" s="4">
        <v>1</v>
      </c>
      <c r="F200" s="4">
        <f t="shared" si="3"/>
        <v>679.05</v>
      </c>
    </row>
    <row r="201" spans="1:6" x14ac:dyDescent="0.25">
      <c r="A201" s="3" t="s">
        <v>591</v>
      </c>
      <c r="B201" s="1" t="s">
        <v>592</v>
      </c>
      <c r="C201" s="2" t="s">
        <v>10</v>
      </c>
      <c r="D201" s="4">
        <v>850.76</v>
      </c>
      <c r="E201" s="4">
        <v>1</v>
      </c>
      <c r="F201" s="4">
        <f t="shared" si="3"/>
        <v>850.76</v>
      </c>
    </row>
    <row r="202" spans="1:6" x14ac:dyDescent="0.25">
      <c r="A202" s="3" t="s">
        <v>593</v>
      </c>
      <c r="B202" s="1" t="s">
        <v>594</v>
      </c>
      <c r="C202" s="2" t="s">
        <v>10</v>
      </c>
      <c r="D202" s="4">
        <v>984.32</v>
      </c>
      <c r="E202" s="4">
        <v>1</v>
      </c>
      <c r="F202" s="4">
        <f t="shared" si="3"/>
        <v>984.32</v>
      </c>
    </row>
    <row r="203" spans="1:6" x14ac:dyDescent="0.25">
      <c r="A203" s="3" t="s">
        <v>595</v>
      </c>
      <c r="B203" s="1" t="s">
        <v>596</v>
      </c>
      <c r="C203" s="2" t="s">
        <v>10</v>
      </c>
      <c r="D203" s="4">
        <v>1135.76</v>
      </c>
      <c r="E203" s="4">
        <v>1</v>
      </c>
      <c r="F203" s="4">
        <f t="shared" si="3"/>
        <v>1135.76</v>
      </c>
    </row>
    <row r="204" spans="1:6" x14ac:dyDescent="0.25">
      <c r="A204" s="3" t="s">
        <v>597</v>
      </c>
      <c r="B204" s="1" t="s">
        <v>598</v>
      </c>
    </row>
    <row r="205" spans="1:6" x14ac:dyDescent="0.25">
      <c r="A205" s="3" t="s">
        <v>599</v>
      </c>
      <c r="B205" s="1" t="s">
        <v>600</v>
      </c>
      <c r="C205" s="2" t="s">
        <v>10</v>
      </c>
      <c r="D205" s="4">
        <v>96.69</v>
      </c>
      <c r="E205" s="4">
        <v>0.22</v>
      </c>
      <c r="F205" s="4">
        <f t="shared" si="3"/>
        <v>21.271799999999999</v>
      </c>
    </row>
    <row r="206" spans="1:6" x14ac:dyDescent="0.25">
      <c r="A206" s="3" t="s">
        <v>601</v>
      </c>
      <c r="B206" s="1" t="s">
        <v>602</v>
      </c>
      <c r="C206" s="2" t="s">
        <v>10</v>
      </c>
      <c r="D206" s="4">
        <v>114.74</v>
      </c>
      <c r="E206" s="4">
        <v>0.11</v>
      </c>
      <c r="F206" s="4">
        <f t="shared" si="3"/>
        <v>12.6214</v>
      </c>
    </row>
    <row r="207" spans="1:6" x14ac:dyDescent="0.25">
      <c r="A207" s="3" t="s">
        <v>603</v>
      </c>
      <c r="B207" s="1" t="s">
        <v>604</v>
      </c>
      <c r="C207" s="2" t="s">
        <v>10</v>
      </c>
      <c r="D207" s="4">
        <v>133.27000000000001</v>
      </c>
      <c r="E207" s="4">
        <v>0.44</v>
      </c>
      <c r="F207" s="4">
        <f t="shared" si="3"/>
        <v>58.638800000000003</v>
      </c>
    </row>
    <row r="208" spans="1:6" x14ac:dyDescent="0.25">
      <c r="A208" s="3" t="s">
        <v>605</v>
      </c>
      <c r="B208" s="1" t="s">
        <v>606</v>
      </c>
      <c r="C208" s="2" t="s">
        <v>10</v>
      </c>
      <c r="D208" s="4">
        <v>187.04</v>
      </c>
      <c r="E208" s="4">
        <v>0.67</v>
      </c>
      <c r="F208" s="4">
        <f t="shared" si="3"/>
        <v>125.3168</v>
      </c>
    </row>
    <row r="209" spans="1:6" x14ac:dyDescent="0.25">
      <c r="A209" s="3" t="s">
        <v>607</v>
      </c>
      <c r="B209" s="1" t="s">
        <v>608</v>
      </c>
      <c r="C209" s="2" t="s">
        <v>10</v>
      </c>
      <c r="D209" s="4">
        <v>263.86</v>
      </c>
      <c r="E209" s="4">
        <v>0.67</v>
      </c>
      <c r="F209" s="4">
        <f t="shared" si="3"/>
        <v>176.78620000000001</v>
      </c>
    </row>
    <row r="210" spans="1:6" x14ac:dyDescent="0.25">
      <c r="A210" s="3" t="s">
        <v>609</v>
      </c>
      <c r="B210" s="1" t="s">
        <v>610</v>
      </c>
      <c r="C210" s="2" t="s">
        <v>10</v>
      </c>
      <c r="D210" s="4">
        <v>401.14</v>
      </c>
      <c r="E210" s="4">
        <v>0.44</v>
      </c>
      <c r="F210" s="4">
        <f t="shared" si="3"/>
        <v>176.5016</v>
      </c>
    </row>
    <row r="211" spans="1:6" x14ac:dyDescent="0.25">
      <c r="A211" s="3" t="s">
        <v>611</v>
      </c>
      <c r="B211" s="1" t="s">
        <v>612</v>
      </c>
      <c r="C211" s="2" t="s">
        <v>10</v>
      </c>
      <c r="D211" s="4">
        <v>679.39</v>
      </c>
      <c r="E211" s="4">
        <v>1</v>
      </c>
      <c r="F211" s="4">
        <f t="shared" si="3"/>
        <v>679.39</v>
      </c>
    </row>
    <row r="212" spans="1:6" x14ac:dyDescent="0.25">
      <c r="A212" s="3" t="s">
        <v>613</v>
      </c>
      <c r="B212" s="1" t="s">
        <v>614</v>
      </c>
      <c r="C212" s="2" t="s">
        <v>10</v>
      </c>
      <c r="D212" s="4">
        <v>851.17</v>
      </c>
      <c r="E212" s="4">
        <v>1</v>
      </c>
      <c r="F212" s="4">
        <f t="shared" si="3"/>
        <v>851.17</v>
      </c>
    </row>
    <row r="213" spans="1:6" x14ac:dyDescent="0.25">
      <c r="A213" s="3" t="s">
        <v>615</v>
      </c>
      <c r="B213" s="1" t="s">
        <v>616</v>
      </c>
      <c r="C213" s="2" t="s">
        <v>10</v>
      </c>
      <c r="D213" s="4">
        <v>1063.8699999999999</v>
      </c>
      <c r="E213" s="4">
        <v>0.56000000000000005</v>
      </c>
      <c r="F213" s="4">
        <f t="shared" si="3"/>
        <v>595.7672</v>
      </c>
    </row>
    <row r="214" spans="1:6" x14ac:dyDescent="0.25">
      <c r="A214" s="3" t="s">
        <v>617</v>
      </c>
      <c r="B214" s="1" t="s">
        <v>618</v>
      </c>
      <c r="C214" s="2" t="s">
        <v>10</v>
      </c>
      <c r="D214" s="4">
        <v>1311.54</v>
      </c>
      <c r="E214" s="4">
        <v>0.44</v>
      </c>
      <c r="F214" s="4">
        <f t="shared" si="3"/>
        <v>577.07759999999996</v>
      </c>
    </row>
    <row r="215" spans="1:6" x14ac:dyDescent="0.25">
      <c r="A215" s="3" t="s">
        <v>619</v>
      </c>
      <c r="B215" s="1" t="s">
        <v>620</v>
      </c>
    </row>
    <row r="216" spans="1:6" x14ac:dyDescent="0.25">
      <c r="A216" s="3" t="s">
        <v>621</v>
      </c>
      <c r="B216" s="1" t="s">
        <v>622</v>
      </c>
      <c r="C216" s="2" t="s">
        <v>10</v>
      </c>
      <c r="D216" s="4">
        <v>96.99</v>
      </c>
      <c r="E216" s="4">
        <v>1</v>
      </c>
      <c r="F216" s="4">
        <f t="shared" si="3"/>
        <v>96.99</v>
      </c>
    </row>
    <row r="217" spans="1:6" x14ac:dyDescent="0.25">
      <c r="A217" s="3" t="s">
        <v>623</v>
      </c>
      <c r="B217" s="1" t="s">
        <v>624</v>
      </c>
      <c r="C217" s="2" t="s">
        <v>10</v>
      </c>
      <c r="D217" s="4">
        <v>124.16</v>
      </c>
      <c r="E217" s="4">
        <v>1</v>
      </c>
      <c r="F217" s="4">
        <f t="shared" si="3"/>
        <v>124.16</v>
      </c>
    </row>
    <row r="218" spans="1:6" x14ac:dyDescent="0.25">
      <c r="A218" s="3" t="s">
        <v>625</v>
      </c>
      <c r="B218" s="1" t="s">
        <v>626</v>
      </c>
      <c r="C218" s="2" t="s">
        <v>10</v>
      </c>
      <c r="D218" s="4">
        <v>133.34</v>
      </c>
      <c r="E218" s="4">
        <v>0.33</v>
      </c>
      <c r="F218" s="4">
        <f t="shared" si="3"/>
        <v>44.002200000000002</v>
      </c>
    </row>
    <row r="219" spans="1:6" x14ac:dyDescent="0.25">
      <c r="A219" s="3" t="s">
        <v>627</v>
      </c>
      <c r="B219" s="1" t="s">
        <v>628</v>
      </c>
      <c r="C219" s="2" t="s">
        <v>10</v>
      </c>
      <c r="D219" s="4">
        <v>187.24</v>
      </c>
      <c r="E219" s="4">
        <v>0.78</v>
      </c>
      <c r="F219" s="4">
        <f t="shared" si="3"/>
        <v>146.0472</v>
      </c>
    </row>
    <row r="220" spans="1:6" x14ac:dyDescent="0.25">
      <c r="A220" s="3" t="s">
        <v>629</v>
      </c>
      <c r="B220" s="1" t="s">
        <v>630</v>
      </c>
      <c r="C220" s="2" t="s">
        <v>10</v>
      </c>
      <c r="D220" s="4">
        <v>263.48</v>
      </c>
      <c r="E220" s="4">
        <v>0.56000000000000005</v>
      </c>
      <c r="F220" s="4">
        <f t="shared" si="3"/>
        <v>147.54880000000003</v>
      </c>
    </row>
    <row r="221" spans="1:6" x14ac:dyDescent="0.25">
      <c r="A221" s="3" t="s">
        <v>631</v>
      </c>
      <c r="B221" s="1" t="s">
        <v>632</v>
      </c>
      <c r="C221" s="2" t="s">
        <v>10</v>
      </c>
      <c r="D221" s="4">
        <v>399.84</v>
      </c>
      <c r="E221" s="4">
        <v>0.22</v>
      </c>
      <c r="F221" s="4">
        <f t="shared" si="3"/>
        <v>87.964799999999997</v>
      </c>
    </row>
    <row r="222" spans="1:6" x14ac:dyDescent="0.25">
      <c r="A222" s="3" t="s">
        <v>633</v>
      </c>
      <c r="B222" s="1" t="s">
        <v>634</v>
      </c>
      <c r="C222" s="2" t="s">
        <v>10</v>
      </c>
      <c r="D222" s="4">
        <v>781</v>
      </c>
      <c r="E222" s="4">
        <v>1</v>
      </c>
      <c r="F222" s="4">
        <f t="shared" si="3"/>
        <v>781</v>
      </c>
    </row>
    <row r="223" spans="1:6" x14ac:dyDescent="0.25">
      <c r="A223" s="3" t="s">
        <v>635</v>
      </c>
      <c r="B223" s="1" t="s">
        <v>636</v>
      </c>
      <c r="C223" s="2" t="s">
        <v>10</v>
      </c>
      <c r="D223" s="4">
        <v>1071.22</v>
      </c>
      <c r="E223" s="4">
        <v>0.35</v>
      </c>
      <c r="F223" s="4">
        <f t="shared" si="3"/>
        <v>374.92699999999996</v>
      </c>
    </row>
    <row r="224" spans="1:6" x14ac:dyDescent="0.25">
      <c r="A224" s="3" t="s">
        <v>637</v>
      </c>
      <c r="B224" s="1" t="s">
        <v>638</v>
      </c>
      <c r="C224" s="2" t="s">
        <v>10</v>
      </c>
      <c r="D224" s="4">
        <v>1313.38</v>
      </c>
      <c r="E224" s="4">
        <v>1</v>
      </c>
      <c r="F224" s="4">
        <f t="shared" si="3"/>
        <v>1313.38</v>
      </c>
    </row>
    <row r="225" spans="1:6" x14ac:dyDescent="0.25">
      <c r="A225" s="3" t="s">
        <v>639</v>
      </c>
      <c r="B225" s="1" t="s">
        <v>640</v>
      </c>
      <c r="C225" s="2" t="s">
        <v>10</v>
      </c>
      <c r="D225" s="4">
        <v>1872.46</v>
      </c>
      <c r="E225" s="4">
        <v>0.51</v>
      </c>
      <c r="F225" s="4">
        <f t="shared" si="3"/>
        <v>954.95460000000003</v>
      </c>
    </row>
    <row r="226" spans="1:6" x14ac:dyDescent="0.25">
      <c r="A226" s="3" t="s">
        <v>641</v>
      </c>
      <c r="B226" t="s">
        <v>642</v>
      </c>
    </row>
    <row r="227" spans="1:6" x14ac:dyDescent="0.25">
      <c r="A227" s="3" t="s">
        <v>643</v>
      </c>
      <c r="B227" s="1" t="s">
        <v>644</v>
      </c>
      <c r="C227" s="2" t="s">
        <v>10</v>
      </c>
      <c r="D227" s="4">
        <v>94.76</v>
      </c>
      <c r="E227" s="4">
        <v>0.33</v>
      </c>
      <c r="F227" s="4">
        <f t="shared" si="3"/>
        <v>31.270800000000005</v>
      </c>
    </row>
    <row r="228" spans="1:6" x14ac:dyDescent="0.25">
      <c r="A228" s="3" t="s">
        <v>645</v>
      </c>
      <c r="B228" s="1" t="s">
        <v>646</v>
      </c>
      <c r="C228" s="2" t="s">
        <v>10</v>
      </c>
      <c r="D228" s="4">
        <v>111.99</v>
      </c>
      <c r="E228" s="4">
        <v>0.33</v>
      </c>
      <c r="F228" s="4">
        <f t="shared" si="3"/>
        <v>36.956699999999998</v>
      </c>
    </row>
    <row r="229" spans="1:6" x14ac:dyDescent="0.25">
      <c r="A229" s="3" t="s">
        <v>647</v>
      </c>
      <c r="B229" s="1" t="s">
        <v>648</v>
      </c>
      <c r="C229" s="2" t="s">
        <v>10</v>
      </c>
      <c r="D229" s="4">
        <v>129.94999999999999</v>
      </c>
      <c r="E229" s="4">
        <v>0.78</v>
      </c>
      <c r="F229" s="4">
        <f t="shared" si="3"/>
        <v>101.36099999999999</v>
      </c>
    </row>
    <row r="230" spans="1:6" x14ac:dyDescent="0.25">
      <c r="A230" s="3" t="s">
        <v>649</v>
      </c>
      <c r="B230" s="1" t="s">
        <v>650</v>
      </c>
      <c r="C230" s="2" t="s">
        <v>10</v>
      </c>
      <c r="D230" s="4">
        <v>182.65</v>
      </c>
      <c r="E230" s="4">
        <v>0.99</v>
      </c>
      <c r="F230" s="4">
        <f t="shared" si="3"/>
        <v>180.8235</v>
      </c>
    </row>
    <row r="231" spans="1:6" x14ac:dyDescent="0.25">
      <c r="A231" s="3" t="s">
        <v>651</v>
      </c>
      <c r="B231" s="1" t="s">
        <v>652</v>
      </c>
      <c r="C231" s="2" t="s">
        <v>10</v>
      </c>
      <c r="D231" s="4">
        <v>313.55</v>
      </c>
      <c r="E231" s="4">
        <v>0.22</v>
      </c>
      <c r="F231" s="4">
        <f t="shared" si="3"/>
        <v>68.981000000000009</v>
      </c>
    </row>
    <row r="232" spans="1:6" x14ac:dyDescent="0.25">
      <c r="A232" s="3" t="s">
        <v>653</v>
      </c>
      <c r="B232" s="1" t="s">
        <v>654</v>
      </c>
      <c r="C232" s="2" t="s">
        <v>10</v>
      </c>
      <c r="D232" s="4">
        <v>418.72</v>
      </c>
      <c r="E232" s="4">
        <v>0.33</v>
      </c>
      <c r="F232" s="4">
        <f t="shared" si="3"/>
        <v>138.17760000000001</v>
      </c>
    </row>
    <row r="233" spans="1:6" x14ac:dyDescent="0.25">
      <c r="A233" s="3" t="s">
        <v>655</v>
      </c>
      <c r="B233" s="1" t="s">
        <v>656</v>
      </c>
      <c r="C233" s="2" t="s">
        <v>10</v>
      </c>
      <c r="D233" s="4">
        <v>560.28</v>
      </c>
      <c r="E233" s="4">
        <v>1</v>
      </c>
      <c r="F233" s="4">
        <f t="shared" si="3"/>
        <v>560.28</v>
      </c>
    </row>
    <row r="234" spans="1:6" x14ac:dyDescent="0.25">
      <c r="A234" s="3" t="s">
        <v>657</v>
      </c>
      <c r="B234" s="1" t="s">
        <v>658</v>
      </c>
      <c r="C234" s="2" t="s">
        <v>10</v>
      </c>
      <c r="D234" s="4">
        <v>707.28</v>
      </c>
      <c r="E234" s="4">
        <v>1</v>
      </c>
      <c r="F234" s="4">
        <f t="shared" si="3"/>
        <v>707.28</v>
      </c>
    </row>
    <row r="235" spans="1:6" x14ac:dyDescent="0.25">
      <c r="A235" s="3" t="s">
        <v>659</v>
      </c>
      <c r="B235" s="1" t="s">
        <v>660</v>
      </c>
      <c r="C235" s="2" t="s">
        <v>10</v>
      </c>
      <c r="D235" s="4">
        <v>797.09</v>
      </c>
      <c r="E235" s="4">
        <v>0.34</v>
      </c>
      <c r="F235" s="4">
        <f t="shared" si="3"/>
        <v>271.01060000000001</v>
      </c>
    </row>
    <row r="236" spans="1:6" x14ac:dyDescent="0.25">
      <c r="A236" s="3" t="s">
        <v>661</v>
      </c>
      <c r="B236" s="1" t="s">
        <v>662</v>
      </c>
      <c r="C236" s="2" t="s">
        <v>10</v>
      </c>
      <c r="D236" s="4">
        <v>945.71</v>
      </c>
      <c r="E236" s="4">
        <v>0.11</v>
      </c>
      <c r="F236" s="4">
        <f t="shared" si="3"/>
        <v>104.02810000000001</v>
      </c>
    </row>
    <row r="237" spans="1:6" x14ac:dyDescent="0.25">
      <c r="A237" s="3" t="s">
        <v>663</v>
      </c>
      <c r="B237" t="s">
        <v>664</v>
      </c>
    </row>
    <row r="238" spans="1:6" x14ac:dyDescent="0.25">
      <c r="A238" s="3" t="s">
        <v>665</v>
      </c>
      <c r="B238" t="s">
        <v>666</v>
      </c>
    </row>
    <row r="239" spans="1:6" x14ac:dyDescent="0.25">
      <c r="A239" s="3" t="s">
        <v>667</v>
      </c>
      <c r="B239" s="1" t="s">
        <v>668</v>
      </c>
      <c r="C239" s="2" t="s">
        <v>10</v>
      </c>
      <c r="D239" s="4">
        <v>177.52</v>
      </c>
      <c r="E239" s="4">
        <v>0.6</v>
      </c>
      <c r="F239" s="4">
        <f t="shared" si="3"/>
        <v>106.512</v>
      </c>
    </row>
    <row r="240" spans="1:6" x14ac:dyDescent="0.25">
      <c r="A240" s="3" t="s">
        <v>669</v>
      </c>
      <c r="B240" s="1" t="s">
        <v>670</v>
      </c>
      <c r="C240" s="2" t="s">
        <v>10</v>
      </c>
      <c r="D240" s="4">
        <v>189.25</v>
      </c>
      <c r="E240" s="4">
        <v>0.6</v>
      </c>
      <c r="F240" s="4">
        <f t="shared" si="3"/>
        <v>113.55</v>
      </c>
    </row>
    <row r="241" spans="1:6" x14ac:dyDescent="0.25">
      <c r="A241" s="3" t="s">
        <v>671</v>
      </c>
      <c r="B241" s="1" t="s">
        <v>672</v>
      </c>
      <c r="C241" s="2" t="s">
        <v>10</v>
      </c>
      <c r="D241" s="4">
        <v>222.36</v>
      </c>
      <c r="E241" s="4">
        <v>0.6</v>
      </c>
      <c r="F241" s="4">
        <f t="shared" si="3"/>
        <v>133.416</v>
      </c>
    </row>
    <row r="242" spans="1:6" x14ac:dyDescent="0.25">
      <c r="A242" s="3" t="s">
        <v>673</v>
      </c>
      <c r="B242" s="1" t="s">
        <v>674</v>
      </c>
      <c r="C242" s="2" t="s">
        <v>10</v>
      </c>
      <c r="D242" s="4">
        <v>311.81</v>
      </c>
      <c r="E242" s="4">
        <v>0.6</v>
      </c>
      <c r="F242" s="4">
        <f t="shared" si="3"/>
        <v>187.08599999999998</v>
      </c>
    </row>
    <row r="243" spans="1:6" x14ac:dyDescent="0.25">
      <c r="A243" s="3" t="s">
        <v>675</v>
      </c>
      <c r="B243" t="s">
        <v>676</v>
      </c>
    </row>
    <row r="244" spans="1:6" x14ac:dyDescent="0.25">
      <c r="A244" s="3" t="s">
        <v>677</v>
      </c>
      <c r="B244" s="1" t="s">
        <v>678</v>
      </c>
      <c r="C244" s="2" t="s">
        <v>10</v>
      </c>
      <c r="D244" s="4">
        <v>168.5</v>
      </c>
      <c r="E244" s="4">
        <v>1</v>
      </c>
      <c r="F244" s="4">
        <f t="shared" si="3"/>
        <v>168.5</v>
      </c>
    </row>
    <row r="245" spans="1:6" x14ac:dyDescent="0.25">
      <c r="A245" s="3" t="s">
        <v>679</v>
      </c>
      <c r="B245" s="1" t="s">
        <v>680</v>
      </c>
      <c r="C245" s="2" t="s">
        <v>10</v>
      </c>
      <c r="D245" s="4">
        <v>234.14</v>
      </c>
      <c r="E245" s="4">
        <v>1</v>
      </c>
      <c r="F245" s="4">
        <f t="shared" si="3"/>
        <v>234.14</v>
      </c>
    </row>
    <row r="246" spans="1:6" x14ac:dyDescent="0.25">
      <c r="A246" s="3" t="s">
        <v>681</v>
      </c>
      <c r="B246" s="1" t="s">
        <v>682</v>
      </c>
      <c r="C246" s="2" t="s">
        <v>10</v>
      </c>
      <c r="D246" s="4">
        <v>244.74</v>
      </c>
      <c r="E246" s="4">
        <v>1</v>
      </c>
      <c r="F246" s="4">
        <f t="shared" si="3"/>
        <v>244.74</v>
      </c>
    </row>
    <row r="247" spans="1:6" x14ac:dyDescent="0.25">
      <c r="A247" s="3" t="s">
        <v>683</v>
      </c>
      <c r="B247" t="s">
        <v>684</v>
      </c>
    </row>
    <row r="248" spans="1:6" x14ac:dyDescent="0.25">
      <c r="A248" s="3" t="s">
        <v>685</v>
      </c>
      <c r="B248" t="s">
        <v>686</v>
      </c>
      <c r="F248" s="4">
        <f t="shared" si="3"/>
        <v>0</v>
      </c>
    </row>
    <row r="249" spans="1:6" x14ac:dyDescent="0.25">
      <c r="A249" s="3" t="s">
        <v>687</v>
      </c>
      <c r="B249" s="1" t="s">
        <v>688</v>
      </c>
      <c r="C249" s="2" t="s">
        <v>10</v>
      </c>
      <c r="D249" s="4">
        <v>121.49</v>
      </c>
      <c r="E249" s="4">
        <v>1</v>
      </c>
      <c r="F249" s="4">
        <f t="shared" si="3"/>
        <v>121.49</v>
      </c>
    </row>
    <row r="250" spans="1:6" x14ac:dyDescent="0.25">
      <c r="A250" s="3" t="s">
        <v>689</v>
      </c>
      <c r="B250" s="1" t="s">
        <v>690</v>
      </c>
      <c r="C250" s="2" t="s">
        <v>10</v>
      </c>
      <c r="D250" s="4">
        <v>144.06</v>
      </c>
      <c r="E250" s="4">
        <v>1</v>
      </c>
      <c r="F250" s="4">
        <f t="shared" si="3"/>
        <v>144.06</v>
      </c>
    </row>
    <row r="251" spans="1:6" x14ac:dyDescent="0.25">
      <c r="A251" s="3" t="s">
        <v>691</v>
      </c>
      <c r="B251" s="1" t="s">
        <v>692</v>
      </c>
      <c r="C251" s="2" t="s">
        <v>10</v>
      </c>
      <c r="D251" s="4">
        <v>168.5</v>
      </c>
      <c r="E251" s="4">
        <v>0.22</v>
      </c>
      <c r="F251" s="4">
        <f t="shared" si="3"/>
        <v>37.07</v>
      </c>
    </row>
    <row r="252" spans="1:6" x14ac:dyDescent="0.25">
      <c r="A252" s="3" t="s">
        <v>693</v>
      </c>
      <c r="B252" s="1" t="s">
        <v>694</v>
      </c>
      <c r="C252" s="2" t="s">
        <v>10</v>
      </c>
      <c r="D252" s="4">
        <v>244.74</v>
      </c>
      <c r="E252" s="4">
        <v>0.6</v>
      </c>
      <c r="F252" s="4">
        <f t="shared" si="3"/>
        <v>146.84399999999999</v>
      </c>
    </row>
    <row r="253" spans="1:6" x14ac:dyDescent="0.25">
      <c r="A253" s="3" t="s">
        <v>695</v>
      </c>
      <c r="B253" s="1" t="s">
        <v>696</v>
      </c>
      <c r="C253" s="2" t="s">
        <v>10</v>
      </c>
      <c r="D253" s="4">
        <v>371.6</v>
      </c>
      <c r="E253" s="4">
        <v>0.53</v>
      </c>
      <c r="F253" s="4">
        <f t="shared" si="3"/>
        <v>196.94800000000004</v>
      </c>
    </row>
    <row r="254" spans="1:6" x14ac:dyDescent="0.25">
      <c r="A254" s="3" t="s">
        <v>697</v>
      </c>
      <c r="B254" s="1" t="s">
        <v>698</v>
      </c>
      <c r="C254" s="2" t="s">
        <v>10</v>
      </c>
      <c r="D254" s="4">
        <v>853.22</v>
      </c>
      <c r="E254" s="4">
        <v>0.48</v>
      </c>
      <c r="F254" s="4">
        <f t="shared" si="3"/>
        <v>409.54559999999998</v>
      </c>
    </row>
    <row r="255" spans="1:6" x14ac:dyDescent="0.25">
      <c r="A255" s="3" t="s">
        <v>699</v>
      </c>
      <c r="B255" s="1" t="s">
        <v>700</v>
      </c>
      <c r="C255" s="2" t="s">
        <v>10</v>
      </c>
      <c r="D255" s="4">
        <v>918.61</v>
      </c>
      <c r="E255" s="4">
        <v>0.68</v>
      </c>
      <c r="F255" s="4">
        <f t="shared" si="3"/>
        <v>624.65480000000002</v>
      </c>
    </row>
    <row r="256" spans="1:6" x14ac:dyDescent="0.25">
      <c r="A256" s="3" t="s">
        <v>701</v>
      </c>
      <c r="B256" s="1" t="s">
        <v>702</v>
      </c>
      <c r="C256" s="2" t="s">
        <v>10</v>
      </c>
      <c r="D256" s="4">
        <v>1077.0899999999999</v>
      </c>
      <c r="E256" s="4">
        <v>1</v>
      </c>
      <c r="F256" s="4">
        <f t="shared" si="3"/>
        <v>1077.0899999999999</v>
      </c>
    </row>
    <row r="257" spans="1:6" x14ac:dyDescent="0.25">
      <c r="A257" s="3" t="s">
        <v>703</v>
      </c>
      <c r="B257" s="1" t="s">
        <v>704</v>
      </c>
      <c r="C257" s="2" t="s">
        <v>10</v>
      </c>
      <c r="D257" s="4">
        <v>1756.92</v>
      </c>
      <c r="E257" s="4">
        <v>1</v>
      </c>
      <c r="F257" s="4">
        <f t="shared" ref="F257:F318" si="4">D257*E257</f>
        <v>1756.92</v>
      </c>
    </row>
    <row r="258" spans="1:6" x14ac:dyDescent="0.25">
      <c r="A258" s="3" t="s">
        <v>705</v>
      </c>
      <c r="B258" s="1" t="s">
        <v>706</v>
      </c>
      <c r="C258" s="2" t="s">
        <v>10</v>
      </c>
      <c r="D258" s="4">
        <v>1795.12</v>
      </c>
      <c r="E258" s="4">
        <v>1</v>
      </c>
      <c r="F258" s="4">
        <f t="shared" si="4"/>
        <v>1795.12</v>
      </c>
    </row>
    <row r="259" spans="1:6" x14ac:dyDescent="0.25">
      <c r="A259" s="3" t="s">
        <v>707</v>
      </c>
      <c r="B259" t="s">
        <v>708</v>
      </c>
    </row>
    <row r="260" spans="1:6" x14ac:dyDescent="0.25">
      <c r="A260" s="3" t="s">
        <v>709</v>
      </c>
      <c r="B260" s="1" t="s">
        <v>710</v>
      </c>
      <c r="C260" s="2" t="s">
        <v>10</v>
      </c>
      <c r="D260" s="4">
        <v>144.06</v>
      </c>
      <c r="E260" s="4">
        <v>1</v>
      </c>
      <c r="F260" s="4">
        <f t="shared" si="4"/>
        <v>144.06</v>
      </c>
    </row>
    <row r="261" spans="1:6" x14ac:dyDescent="0.25">
      <c r="A261" s="3" t="s">
        <v>711</v>
      </c>
      <c r="B261" s="1" t="s">
        <v>712</v>
      </c>
      <c r="C261" s="2" t="s">
        <v>10</v>
      </c>
      <c r="D261" s="4">
        <v>168.5</v>
      </c>
      <c r="E261" s="4">
        <v>0.89</v>
      </c>
      <c r="F261" s="4">
        <f t="shared" si="4"/>
        <v>149.965</v>
      </c>
    </row>
    <row r="262" spans="1:6" x14ac:dyDescent="0.25">
      <c r="A262" s="3" t="s">
        <v>713</v>
      </c>
      <c r="B262" s="1" t="s">
        <v>714</v>
      </c>
      <c r="C262" s="2" t="s">
        <v>10</v>
      </c>
      <c r="D262" s="4">
        <v>168.5</v>
      </c>
      <c r="E262" s="4">
        <v>1</v>
      </c>
      <c r="F262" s="4">
        <f t="shared" si="4"/>
        <v>168.5</v>
      </c>
    </row>
    <row r="263" spans="1:6" x14ac:dyDescent="0.25">
      <c r="A263" s="3" t="s">
        <v>715</v>
      </c>
      <c r="B263" s="1" t="s">
        <v>716</v>
      </c>
      <c r="C263" s="2" t="s">
        <v>10</v>
      </c>
      <c r="D263" s="4">
        <v>234.14</v>
      </c>
      <c r="E263" s="4">
        <v>0.11</v>
      </c>
      <c r="F263" s="4">
        <f t="shared" si="4"/>
        <v>25.755399999999998</v>
      </c>
    </row>
    <row r="264" spans="1:6" x14ac:dyDescent="0.25">
      <c r="A264" s="3" t="s">
        <v>717</v>
      </c>
      <c r="B264" s="1" t="s">
        <v>718</v>
      </c>
      <c r="C264" s="2" t="s">
        <v>10</v>
      </c>
      <c r="D264" s="4">
        <v>234.14</v>
      </c>
      <c r="E264" s="4">
        <v>0.5</v>
      </c>
      <c r="F264" s="4">
        <f t="shared" si="4"/>
        <v>117.07</v>
      </c>
    </row>
    <row r="265" spans="1:6" x14ac:dyDescent="0.25">
      <c r="A265" s="3" t="s">
        <v>719</v>
      </c>
      <c r="B265" s="1" t="s">
        <v>720</v>
      </c>
      <c r="C265" s="2" t="s">
        <v>10</v>
      </c>
      <c r="D265" s="4">
        <v>244.74</v>
      </c>
      <c r="E265" s="4">
        <v>0.89</v>
      </c>
      <c r="F265" s="4">
        <f t="shared" si="4"/>
        <v>217.8186</v>
      </c>
    </row>
    <row r="266" spans="1:6" x14ac:dyDescent="0.25">
      <c r="A266" s="3" t="s">
        <v>721</v>
      </c>
      <c r="B266" s="1" t="s">
        <v>722</v>
      </c>
      <c r="C266" s="2" t="s">
        <v>10</v>
      </c>
      <c r="D266" s="4">
        <v>358.05</v>
      </c>
      <c r="E266" s="4">
        <v>1</v>
      </c>
      <c r="F266" s="4">
        <f t="shared" si="4"/>
        <v>358.05</v>
      </c>
    </row>
    <row r="267" spans="1:6" x14ac:dyDescent="0.25">
      <c r="A267" s="3" t="s">
        <v>723</v>
      </c>
      <c r="B267" s="1" t="s">
        <v>724</v>
      </c>
      <c r="C267" s="2" t="s">
        <v>10</v>
      </c>
      <c r="D267" s="4">
        <v>358.05</v>
      </c>
      <c r="E267" s="4">
        <v>1</v>
      </c>
      <c r="F267" s="4">
        <f t="shared" si="4"/>
        <v>358.05</v>
      </c>
    </row>
    <row r="268" spans="1:6" x14ac:dyDescent="0.25">
      <c r="A268" s="3" t="s">
        <v>725</v>
      </c>
      <c r="B268" s="1" t="s">
        <v>726</v>
      </c>
      <c r="C268" s="2" t="s">
        <v>10</v>
      </c>
      <c r="D268" s="4">
        <v>371.6</v>
      </c>
      <c r="E268" s="4">
        <v>1</v>
      </c>
      <c r="F268" s="4">
        <f t="shared" si="4"/>
        <v>371.6</v>
      </c>
    </row>
    <row r="269" spans="1:6" x14ac:dyDescent="0.25">
      <c r="A269" s="3" t="s">
        <v>727</v>
      </c>
      <c r="B269" s="1" t="s">
        <v>728</v>
      </c>
      <c r="C269" s="2" t="s">
        <v>10</v>
      </c>
      <c r="D269" s="4">
        <v>678.78</v>
      </c>
      <c r="E269" s="4">
        <v>0.72</v>
      </c>
      <c r="F269" s="4">
        <f t="shared" si="4"/>
        <v>488.72159999999997</v>
      </c>
    </row>
    <row r="270" spans="1:6" x14ac:dyDescent="0.25">
      <c r="A270" s="3" t="s">
        <v>729</v>
      </c>
      <c r="B270" s="1" t="s">
        <v>730</v>
      </c>
      <c r="C270" s="2" t="s">
        <v>10</v>
      </c>
      <c r="D270" s="4">
        <v>736.32</v>
      </c>
      <c r="E270" s="4">
        <v>1</v>
      </c>
      <c r="F270" s="4">
        <f t="shared" si="4"/>
        <v>736.32</v>
      </c>
    </row>
    <row r="271" spans="1:6" x14ac:dyDescent="0.25">
      <c r="A271" s="3" t="s">
        <v>731</v>
      </c>
      <c r="B271" s="1" t="s">
        <v>732</v>
      </c>
      <c r="C271" s="2" t="s">
        <v>10</v>
      </c>
      <c r="D271" s="4">
        <v>779.16</v>
      </c>
      <c r="E271" s="4">
        <v>1</v>
      </c>
      <c r="F271" s="4">
        <f t="shared" si="4"/>
        <v>779.16</v>
      </c>
    </row>
    <row r="272" spans="1:6" x14ac:dyDescent="0.25">
      <c r="A272" s="3" t="s">
        <v>733</v>
      </c>
      <c r="B272" s="1" t="s">
        <v>734</v>
      </c>
      <c r="C272" s="2" t="s">
        <v>10</v>
      </c>
      <c r="D272" s="4">
        <v>828.58</v>
      </c>
      <c r="E272" s="4">
        <v>0.38</v>
      </c>
      <c r="F272" s="4">
        <f t="shared" si="4"/>
        <v>314.86040000000003</v>
      </c>
    </row>
    <row r="273" spans="1:6" x14ac:dyDescent="0.25">
      <c r="A273" s="3" t="s">
        <v>735</v>
      </c>
      <c r="B273" s="1" t="s">
        <v>736</v>
      </c>
      <c r="C273" s="2" t="s">
        <v>10</v>
      </c>
      <c r="D273" s="4">
        <v>778.37</v>
      </c>
      <c r="E273" s="4">
        <v>1</v>
      </c>
      <c r="F273" s="4">
        <f t="shared" si="4"/>
        <v>778.37</v>
      </c>
    </row>
    <row r="274" spans="1:6" x14ac:dyDescent="0.25">
      <c r="A274" s="3" t="s">
        <v>737</v>
      </c>
      <c r="B274" s="1" t="s">
        <v>738</v>
      </c>
      <c r="C274" s="2" t="s">
        <v>10</v>
      </c>
      <c r="D274" s="4">
        <v>778.37</v>
      </c>
      <c r="E274" s="4">
        <v>0.57999999999999996</v>
      </c>
      <c r="F274" s="4">
        <f t="shared" si="4"/>
        <v>451.45459999999997</v>
      </c>
    </row>
    <row r="275" spans="1:6" x14ac:dyDescent="0.25">
      <c r="A275" s="3" t="s">
        <v>739</v>
      </c>
      <c r="B275" s="1" t="s">
        <v>740</v>
      </c>
      <c r="C275" s="2" t="s">
        <v>10</v>
      </c>
      <c r="D275" s="4">
        <v>833.24</v>
      </c>
      <c r="E275" s="4">
        <v>0.5</v>
      </c>
      <c r="F275" s="4">
        <f t="shared" si="4"/>
        <v>416.62</v>
      </c>
    </row>
    <row r="276" spans="1:6" x14ac:dyDescent="0.25">
      <c r="A276" s="3" t="s">
        <v>741</v>
      </c>
      <c r="B276" s="1" t="s">
        <v>742</v>
      </c>
      <c r="C276" s="2" t="s">
        <v>10</v>
      </c>
      <c r="D276" s="4">
        <v>891.11</v>
      </c>
      <c r="E276" s="4">
        <v>1</v>
      </c>
      <c r="F276" s="4">
        <f t="shared" si="4"/>
        <v>891.11</v>
      </c>
    </row>
    <row r="277" spans="1:6" x14ac:dyDescent="0.25">
      <c r="A277" s="3" t="s">
        <v>743</v>
      </c>
      <c r="B277" s="1" t="s">
        <v>744</v>
      </c>
      <c r="C277" s="2" t="s">
        <v>10</v>
      </c>
      <c r="D277" s="4">
        <v>982.38</v>
      </c>
      <c r="E277" s="4">
        <v>0.78</v>
      </c>
      <c r="F277" s="4">
        <f t="shared" si="4"/>
        <v>766.25639999999999</v>
      </c>
    </row>
    <row r="278" spans="1:6" x14ac:dyDescent="0.25">
      <c r="A278" s="3" t="s">
        <v>745</v>
      </c>
      <c r="B278" s="1" t="s">
        <v>746</v>
      </c>
      <c r="C278" s="2" t="s">
        <v>10</v>
      </c>
      <c r="D278" s="4">
        <v>982.38</v>
      </c>
      <c r="E278" s="4">
        <v>1</v>
      </c>
      <c r="F278" s="4">
        <f t="shared" si="4"/>
        <v>982.38</v>
      </c>
    </row>
    <row r="279" spans="1:6" x14ac:dyDescent="0.25">
      <c r="A279" s="3" t="s">
        <v>747</v>
      </c>
      <c r="B279" s="1" t="s">
        <v>748</v>
      </c>
      <c r="C279" s="2" t="s">
        <v>10</v>
      </c>
      <c r="D279" s="4">
        <v>1023.41</v>
      </c>
      <c r="E279" s="4">
        <v>1</v>
      </c>
      <c r="F279" s="4">
        <f t="shared" si="4"/>
        <v>1023.41</v>
      </c>
    </row>
    <row r="280" spans="1:6" x14ac:dyDescent="0.25">
      <c r="A280" s="3" t="s">
        <v>749</v>
      </c>
      <c r="B280" s="1" t="s">
        <v>750</v>
      </c>
      <c r="C280" s="2" t="s">
        <v>10</v>
      </c>
      <c r="D280" s="4">
        <v>1077.0899999999999</v>
      </c>
      <c r="E280" s="4">
        <v>0.59</v>
      </c>
      <c r="F280" s="4">
        <f t="shared" si="4"/>
        <v>635.48309999999992</v>
      </c>
    </row>
    <row r="281" spans="1:6" x14ac:dyDescent="0.25">
      <c r="A281" s="3" t="s">
        <v>751</v>
      </c>
      <c r="B281" s="1" t="s">
        <v>752</v>
      </c>
      <c r="C281" s="2" t="s">
        <v>10</v>
      </c>
      <c r="D281" s="4">
        <v>1077.0899999999999</v>
      </c>
      <c r="E281" s="4">
        <v>1</v>
      </c>
      <c r="F281" s="4">
        <f t="shared" si="4"/>
        <v>1077.0899999999999</v>
      </c>
    </row>
    <row r="282" spans="1:6" x14ac:dyDescent="0.25">
      <c r="A282" s="3" t="s">
        <v>753</v>
      </c>
      <c r="B282" s="1" t="s">
        <v>754</v>
      </c>
      <c r="C282" s="2" t="s">
        <v>10</v>
      </c>
      <c r="D282" s="4">
        <v>1128.96</v>
      </c>
      <c r="E282" s="4">
        <v>0.32</v>
      </c>
      <c r="F282" s="4">
        <f t="shared" si="4"/>
        <v>361.2672</v>
      </c>
    </row>
    <row r="283" spans="1:6" x14ac:dyDescent="0.25">
      <c r="A283" s="3" t="s">
        <v>755</v>
      </c>
      <c r="B283" s="1" t="s">
        <v>756</v>
      </c>
      <c r="C283" s="2" t="s">
        <v>10</v>
      </c>
      <c r="D283" s="4">
        <v>1128.96</v>
      </c>
      <c r="E283" s="4">
        <v>1</v>
      </c>
      <c r="F283" s="4">
        <f t="shared" si="4"/>
        <v>1128.96</v>
      </c>
    </row>
    <row r="284" spans="1:6" x14ac:dyDescent="0.25">
      <c r="A284" s="3" t="s">
        <v>757</v>
      </c>
      <c r="B284" s="1" t="s">
        <v>758</v>
      </c>
      <c r="C284" s="2" t="s">
        <v>10</v>
      </c>
      <c r="D284" s="4">
        <v>1128.96</v>
      </c>
      <c r="E284" s="4">
        <v>1</v>
      </c>
      <c r="F284" s="4">
        <f t="shared" si="4"/>
        <v>1128.96</v>
      </c>
    </row>
    <row r="285" spans="1:6" x14ac:dyDescent="0.25">
      <c r="A285" s="3" t="s">
        <v>759</v>
      </c>
      <c r="B285" s="1" t="s">
        <v>760</v>
      </c>
      <c r="C285" s="2" t="s">
        <v>10</v>
      </c>
      <c r="D285" s="4">
        <v>1290.6400000000001</v>
      </c>
      <c r="E285" s="4">
        <v>1</v>
      </c>
      <c r="F285" s="4">
        <f t="shared" si="4"/>
        <v>1290.6400000000001</v>
      </c>
    </row>
    <row r="286" spans="1:6" x14ac:dyDescent="0.25">
      <c r="A286" s="3" t="s">
        <v>761</v>
      </c>
      <c r="B286" s="1" t="s">
        <v>762</v>
      </c>
      <c r="C286" s="2" t="s">
        <v>10</v>
      </c>
      <c r="D286" s="4">
        <v>1290.6400000000001</v>
      </c>
      <c r="E286" s="4">
        <v>0.48</v>
      </c>
      <c r="F286" s="4">
        <f t="shared" si="4"/>
        <v>619.50720000000001</v>
      </c>
    </row>
    <row r="287" spans="1:6" x14ac:dyDescent="0.25">
      <c r="A287" s="3" t="s">
        <v>763</v>
      </c>
      <c r="B287" s="1" t="s">
        <v>764</v>
      </c>
      <c r="C287" s="2" t="s">
        <v>10</v>
      </c>
      <c r="D287" s="4">
        <v>1338.87</v>
      </c>
      <c r="E287" s="4">
        <v>1</v>
      </c>
      <c r="F287" s="4">
        <f t="shared" si="4"/>
        <v>1338.87</v>
      </c>
    </row>
    <row r="288" spans="1:6" x14ac:dyDescent="0.25">
      <c r="A288" s="3" t="s">
        <v>765</v>
      </c>
      <c r="B288" s="1" t="s">
        <v>766</v>
      </c>
      <c r="C288" s="2" t="s">
        <v>10</v>
      </c>
      <c r="D288" s="4">
        <v>1575.95</v>
      </c>
      <c r="E288" s="4">
        <v>0.74</v>
      </c>
      <c r="F288" s="4">
        <f t="shared" si="4"/>
        <v>1166.203</v>
      </c>
    </row>
    <row r="289" spans="1:6" x14ac:dyDescent="0.25">
      <c r="A289" s="3" t="s">
        <v>767</v>
      </c>
      <c r="B289" s="1" t="s">
        <v>768</v>
      </c>
      <c r="C289" s="2" t="s">
        <v>10</v>
      </c>
      <c r="D289" s="4">
        <v>1575.95</v>
      </c>
      <c r="E289" s="4">
        <v>1</v>
      </c>
      <c r="F289" s="4">
        <f t="shared" si="4"/>
        <v>1575.95</v>
      </c>
    </row>
    <row r="290" spans="1:6" x14ac:dyDescent="0.25">
      <c r="A290" s="3" t="s">
        <v>769</v>
      </c>
      <c r="B290" s="1" t="s">
        <v>770</v>
      </c>
      <c r="C290" s="2" t="s">
        <v>10</v>
      </c>
      <c r="D290" s="4">
        <v>1640.12</v>
      </c>
      <c r="E290" s="4">
        <v>0.81</v>
      </c>
      <c r="F290" s="4">
        <f t="shared" si="4"/>
        <v>1328.4972</v>
      </c>
    </row>
    <row r="291" spans="1:6" x14ac:dyDescent="0.25">
      <c r="A291" s="3" t="s">
        <v>771</v>
      </c>
      <c r="B291" s="1" t="s">
        <v>772</v>
      </c>
      <c r="C291" s="2" t="s">
        <v>10</v>
      </c>
      <c r="D291" s="4">
        <v>1725.85</v>
      </c>
      <c r="E291" s="4">
        <v>1</v>
      </c>
      <c r="F291" s="4">
        <f t="shared" si="4"/>
        <v>1725.85</v>
      </c>
    </row>
    <row r="292" spans="1:6" x14ac:dyDescent="0.25">
      <c r="A292" s="3" t="s">
        <v>773</v>
      </c>
      <c r="B292" s="1" t="s">
        <v>774</v>
      </c>
      <c r="C292" s="2" t="s">
        <v>10</v>
      </c>
      <c r="D292" s="4">
        <v>1725.85</v>
      </c>
      <c r="E292" s="4">
        <v>1</v>
      </c>
      <c r="F292" s="4">
        <f t="shared" si="4"/>
        <v>1725.85</v>
      </c>
    </row>
    <row r="293" spans="1:6" x14ac:dyDescent="0.25">
      <c r="A293" s="3" t="s">
        <v>775</v>
      </c>
      <c r="B293" s="1" t="s">
        <v>776</v>
      </c>
      <c r="C293" s="2" t="s">
        <v>10</v>
      </c>
      <c r="D293" s="4">
        <v>1795.12</v>
      </c>
      <c r="E293" s="4">
        <v>1</v>
      </c>
      <c r="F293" s="4">
        <f t="shared" si="4"/>
        <v>1795.12</v>
      </c>
    </row>
    <row r="294" spans="1:6" x14ac:dyDescent="0.25">
      <c r="A294" s="3" t="s">
        <v>777</v>
      </c>
      <c r="B294" t="s">
        <v>778</v>
      </c>
    </row>
    <row r="295" spans="1:6" x14ac:dyDescent="0.25">
      <c r="A295" s="3" t="s">
        <v>779</v>
      </c>
      <c r="B295" s="1" t="s">
        <v>780</v>
      </c>
      <c r="C295" s="2" t="s">
        <v>10</v>
      </c>
      <c r="D295" s="4">
        <v>117.6</v>
      </c>
      <c r="E295" s="4">
        <v>1</v>
      </c>
      <c r="F295" s="4">
        <f t="shared" si="4"/>
        <v>117.6</v>
      </c>
    </row>
    <row r="296" spans="1:6" x14ac:dyDescent="0.25">
      <c r="A296" s="3" t="s">
        <v>781</v>
      </c>
      <c r="B296" s="1" t="s">
        <v>782</v>
      </c>
      <c r="C296" s="2" t="s">
        <v>10</v>
      </c>
      <c r="D296" s="4">
        <v>138.22999999999999</v>
      </c>
      <c r="E296" s="4">
        <v>0.65</v>
      </c>
      <c r="F296" s="4">
        <f t="shared" si="4"/>
        <v>89.849499999999992</v>
      </c>
    </row>
    <row r="297" spans="1:6" x14ac:dyDescent="0.25">
      <c r="A297" s="3" t="s">
        <v>783</v>
      </c>
      <c r="B297" s="1" t="s">
        <v>784</v>
      </c>
      <c r="C297" s="2" t="s">
        <v>10</v>
      </c>
      <c r="D297" s="4">
        <v>142.13999999999999</v>
      </c>
      <c r="E297" s="4">
        <v>1</v>
      </c>
      <c r="F297" s="4">
        <f t="shared" si="4"/>
        <v>142.13999999999999</v>
      </c>
    </row>
    <row r="298" spans="1:6" x14ac:dyDescent="0.25">
      <c r="A298" s="3" t="s">
        <v>785</v>
      </c>
      <c r="B298" s="1" t="s">
        <v>786</v>
      </c>
      <c r="C298" s="2" t="s">
        <v>10</v>
      </c>
      <c r="D298" s="4">
        <v>180.41</v>
      </c>
      <c r="E298" s="4">
        <v>0.62</v>
      </c>
      <c r="F298" s="4">
        <f t="shared" si="4"/>
        <v>111.85419999999999</v>
      </c>
    </row>
    <row r="299" spans="1:6" x14ac:dyDescent="0.25">
      <c r="A299" s="3" t="s">
        <v>787</v>
      </c>
      <c r="B299" s="1" t="s">
        <v>788</v>
      </c>
      <c r="C299" s="2" t="s">
        <v>10</v>
      </c>
      <c r="D299" s="4">
        <v>184.32</v>
      </c>
      <c r="E299" s="4">
        <v>1</v>
      </c>
      <c r="F299" s="4">
        <f t="shared" si="4"/>
        <v>184.32</v>
      </c>
    </row>
    <row r="300" spans="1:6" x14ac:dyDescent="0.25">
      <c r="A300" s="3" t="s">
        <v>789</v>
      </c>
      <c r="B300" s="1" t="s">
        <v>790</v>
      </c>
      <c r="C300" s="2" t="s">
        <v>10</v>
      </c>
      <c r="D300" s="4">
        <v>188.64</v>
      </c>
      <c r="E300" s="4">
        <v>0.42</v>
      </c>
      <c r="F300" s="4">
        <f t="shared" si="4"/>
        <v>79.228799999999993</v>
      </c>
    </row>
    <row r="301" spans="1:6" x14ac:dyDescent="0.25">
      <c r="A301" s="3" t="s">
        <v>791</v>
      </c>
      <c r="B301" s="1" t="s">
        <v>792</v>
      </c>
      <c r="C301" s="2" t="s">
        <v>10</v>
      </c>
      <c r="D301" s="4">
        <v>272.82</v>
      </c>
      <c r="E301" s="4">
        <v>1</v>
      </c>
      <c r="F301" s="4">
        <f t="shared" si="4"/>
        <v>272.82</v>
      </c>
    </row>
    <row r="302" spans="1:6" x14ac:dyDescent="0.25">
      <c r="A302" s="3" t="s">
        <v>793</v>
      </c>
      <c r="B302" s="1" t="s">
        <v>794</v>
      </c>
      <c r="C302" s="2" t="s">
        <v>10</v>
      </c>
      <c r="D302" s="4">
        <v>277.14</v>
      </c>
      <c r="E302" s="4">
        <v>0.35</v>
      </c>
      <c r="F302" s="4">
        <f t="shared" si="4"/>
        <v>96.998999999999995</v>
      </c>
    </row>
    <row r="303" spans="1:6" x14ac:dyDescent="0.25">
      <c r="A303" s="3" t="s">
        <v>795</v>
      </c>
      <c r="B303" s="1" t="s">
        <v>796</v>
      </c>
      <c r="C303" s="2" t="s">
        <v>10</v>
      </c>
      <c r="D303" s="4">
        <v>290.20999999999998</v>
      </c>
      <c r="E303" s="4">
        <v>0.5</v>
      </c>
      <c r="F303" s="4">
        <f t="shared" si="4"/>
        <v>145.10499999999999</v>
      </c>
    </row>
    <row r="304" spans="1:6" x14ac:dyDescent="0.25">
      <c r="A304" s="3" t="s">
        <v>797</v>
      </c>
      <c r="B304" s="1" t="s">
        <v>798</v>
      </c>
      <c r="C304" s="2" t="s">
        <v>10</v>
      </c>
      <c r="D304" s="4">
        <v>358.07</v>
      </c>
      <c r="E304" s="4">
        <v>0.47</v>
      </c>
      <c r="F304" s="4">
        <f t="shared" si="4"/>
        <v>168.29289999999997</v>
      </c>
    </row>
    <row r="305" spans="1:6" x14ac:dyDescent="0.25">
      <c r="A305" s="3" t="s">
        <v>799</v>
      </c>
      <c r="B305" s="1" t="s">
        <v>800</v>
      </c>
      <c r="C305" s="2" t="s">
        <v>10</v>
      </c>
      <c r="D305" s="4">
        <v>371.14</v>
      </c>
      <c r="E305" s="4">
        <v>1</v>
      </c>
      <c r="F305" s="4">
        <f t="shared" si="4"/>
        <v>371.14</v>
      </c>
    </row>
    <row r="306" spans="1:6" x14ac:dyDescent="0.25">
      <c r="A306" s="3" t="s">
        <v>801</v>
      </c>
      <c r="B306" s="1" t="s">
        <v>802</v>
      </c>
      <c r="C306" s="2" t="s">
        <v>10</v>
      </c>
      <c r="D306" s="4">
        <v>375.94</v>
      </c>
      <c r="E306" s="4">
        <v>0.35</v>
      </c>
      <c r="F306" s="4">
        <f t="shared" si="4"/>
        <v>131.57899999999998</v>
      </c>
    </row>
    <row r="307" spans="1:6" x14ac:dyDescent="0.25">
      <c r="A307" s="3" t="s">
        <v>803</v>
      </c>
      <c r="B307" s="1" t="s">
        <v>804</v>
      </c>
      <c r="C307" s="2" t="s">
        <v>10</v>
      </c>
      <c r="D307" s="4">
        <v>645.82000000000005</v>
      </c>
      <c r="E307" s="4">
        <v>1</v>
      </c>
      <c r="F307" s="4">
        <f t="shared" si="4"/>
        <v>645.82000000000005</v>
      </c>
    </row>
    <row r="308" spans="1:6" x14ac:dyDescent="0.25">
      <c r="A308" s="3" t="s">
        <v>805</v>
      </c>
      <c r="B308" s="1" t="s">
        <v>806</v>
      </c>
      <c r="C308" s="2" t="s">
        <v>10</v>
      </c>
      <c r="D308" s="4">
        <v>650.62</v>
      </c>
      <c r="E308" s="4">
        <v>0.98</v>
      </c>
      <c r="F308" s="4">
        <f t="shared" si="4"/>
        <v>637.60760000000005</v>
      </c>
    </row>
    <row r="309" spans="1:6" x14ac:dyDescent="0.25">
      <c r="A309" s="3" t="s">
        <v>807</v>
      </c>
      <c r="B309" s="1" t="s">
        <v>808</v>
      </c>
      <c r="C309" s="2" t="s">
        <v>10</v>
      </c>
      <c r="D309" s="4">
        <v>672.08</v>
      </c>
      <c r="E309" s="4">
        <v>1</v>
      </c>
      <c r="F309" s="4">
        <f t="shared" si="4"/>
        <v>672.08</v>
      </c>
    </row>
    <row r="310" spans="1:6" x14ac:dyDescent="0.25">
      <c r="A310" s="3" t="s">
        <v>809</v>
      </c>
      <c r="B310" s="1" t="s">
        <v>810</v>
      </c>
      <c r="C310" s="2" t="s">
        <v>10</v>
      </c>
      <c r="D310" s="4">
        <v>752.19</v>
      </c>
      <c r="E310" s="4">
        <v>0.37</v>
      </c>
      <c r="F310" s="4">
        <f t="shared" si="4"/>
        <v>278.31030000000004</v>
      </c>
    </row>
    <row r="311" spans="1:6" x14ac:dyDescent="0.25">
      <c r="A311" s="3" t="s">
        <v>811</v>
      </c>
      <c r="B311" s="1" t="s">
        <v>812</v>
      </c>
      <c r="C311" s="2" t="s">
        <v>10</v>
      </c>
      <c r="D311" s="4">
        <v>773.65</v>
      </c>
      <c r="E311" s="4">
        <v>1</v>
      </c>
      <c r="F311" s="4">
        <f t="shared" si="4"/>
        <v>773.65</v>
      </c>
    </row>
    <row r="312" spans="1:6" x14ac:dyDescent="0.25">
      <c r="A312" s="3" t="s">
        <v>813</v>
      </c>
      <c r="B312" s="1" t="s">
        <v>814</v>
      </c>
      <c r="C312" s="2" t="s">
        <v>10</v>
      </c>
      <c r="D312" s="4">
        <v>788.37</v>
      </c>
      <c r="E312" s="4">
        <v>0.54</v>
      </c>
      <c r="F312" s="4">
        <f t="shared" si="4"/>
        <v>425.71980000000002</v>
      </c>
    </row>
    <row r="313" spans="1:6" x14ac:dyDescent="0.25">
      <c r="A313" s="3" t="s">
        <v>815</v>
      </c>
      <c r="B313" s="1" t="s">
        <v>816</v>
      </c>
      <c r="C313" s="2" t="s">
        <v>10</v>
      </c>
      <c r="D313" s="4">
        <v>824.13</v>
      </c>
      <c r="E313" s="4">
        <v>1</v>
      </c>
      <c r="F313" s="4">
        <f t="shared" si="4"/>
        <v>824.13</v>
      </c>
    </row>
    <row r="314" spans="1:6" x14ac:dyDescent="0.25">
      <c r="A314" s="3" t="s">
        <v>817</v>
      </c>
      <c r="B314" s="1" t="s">
        <v>818</v>
      </c>
      <c r="C314" s="2" t="s">
        <v>10</v>
      </c>
      <c r="D314" s="4">
        <v>838.85</v>
      </c>
      <c r="E314" s="4">
        <v>0.5</v>
      </c>
      <c r="F314" s="4">
        <f t="shared" si="4"/>
        <v>419.42500000000001</v>
      </c>
    </row>
    <row r="315" spans="1:6" x14ac:dyDescent="0.25">
      <c r="A315" s="3" t="s">
        <v>819</v>
      </c>
      <c r="B315" s="1" t="s">
        <v>820</v>
      </c>
      <c r="C315" s="2" t="s">
        <v>10</v>
      </c>
      <c r="D315" s="4">
        <v>848.42</v>
      </c>
      <c r="E315" s="4">
        <v>1</v>
      </c>
      <c r="F315" s="4">
        <f t="shared" si="4"/>
        <v>848.42</v>
      </c>
    </row>
    <row r="316" spans="1:6" x14ac:dyDescent="0.25">
      <c r="A316" s="3" t="s">
        <v>821</v>
      </c>
      <c r="B316" s="1" t="s">
        <v>822</v>
      </c>
      <c r="C316" s="2" t="s">
        <v>10</v>
      </c>
      <c r="D316" s="4">
        <v>1208.3900000000001</v>
      </c>
      <c r="E316" s="4">
        <v>0.48</v>
      </c>
      <c r="F316" s="4">
        <f t="shared" si="4"/>
        <v>580.02719999999999</v>
      </c>
    </row>
    <row r="317" spans="1:6" x14ac:dyDescent="0.25">
      <c r="A317" s="3" t="s">
        <v>823</v>
      </c>
      <c r="B317" s="1" t="s">
        <v>824</v>
      </c>
      <c r="C317" s="2" t="s">
        <v>10</v>
      </c>
      <c r="D317" s="4">
        <v>1217.96</v>
      </c>
      <c r="E317" s="4">
        <v>1</v>
      </c>
      <c r="F317" s="4">
        <f t="shared" si="4"/>
        <v>1217.96</v>
      </c>
    </row>
    <row r="318" spans="1:6" x14ac:dyDescent="0.25">
      <c r="A318" s="3" t="s">
        <v>825</v>
      </c>
      <c r="B318" s="1" t="s">
        <v>826</v>
      </c>
      <c r="C318" s="2" t="s">
        <v>10</v>
      </c>
      <c r="D318" s="4">
        <v>1258.4000000000001</v>
      </c>
      <c r="E318" s="4">
        <v>0.69</v>
      </c>
      <c r="F318" s="4">
        <f t="shared" si="4"/>
        <v>868.29600000000005</v>
      </c>
    </row>
    <row r="319" spans="1:6" x14ac:dyDescent="0.25">
      <c r="A319" s="3" t="s">
        <v>827</v>
      </c>
      <c r="B319" t="s">
        <v>828</v>
      </c>
    </row>
    <row r="320" spans="1:6" x14ac:dyDescent="0.25">
      <c r="A320" s="3" t="s">
        <v>829</v>
      </c>
      <c r="B320" t="s">
        <v>830</v>
      </c>
    </row>
    <row r="321" spans="1:6" x14ac:dyDescent="0.25">
      <c r="A321" s="3" t="s">
        <v>831</v>
      </c>
      <c r="B321" s="1" t="s">
        <v>832</v>
      </c>
      <c r="C321" s="2" t="s">
        <v>10</v>
      </c>
      <c r="D321" s="4">
        <v>32.11</v>
      </c>
      <c r="E321" s="4">
        <v>0.22</v>
      </c>
      <c r="F321" s="4">
        <f t="shared" ref="F321:F384" si="5">D321*E321</f>
        <v>7.0641999999999996</v>
      </c>
    </row>
    <row r="322" spans="1:6" x14ac:dyDescent="0.25">
      <c r="A322" s="3" t="s">
        <v>833</v>
      </c>
      <c r="B322" s="1" t="s">
        <v>834</v>
      </c>
      <c r="C322" s="2" t="s">
        <v>10</v>
      </c>
      <c r="D322" s="4">
        <v>37.47</v>
      </c>
      <c r="E322" s="4">
        <v>1</v>
      </c>
      <c r="F322" s="4">
        <f t="shared" si="5"/>
        <v>37.47</v>
      </c>
    </row>
    <row r="323" spans="1:6" x14ac:dyDescent="0.25">
      <c r="A323" s="3" t="s">
        <v>835</v>
      </c>
      <c r="B323" s="1" t="s">
        <v>836</v>
      </c>
      <c r="C323" s="2" t="s">
        <v>229</v>
      </c>
      <c r="D323" s="4">
        <v>57.25</v>
      </c>
      <c r="E323" s="4">
        <v>0.98</v>
      </c>
      <c r="F323" s="4">
        <f t="shared" si="5"/>
        <v>56.104999999999997</v>
      </c>
    </row>
    <row r="324" spans="1:6" x14ac:dyDescent="0.25">
      <c r="A324" s="3" t="s">
        <v>837</v>
      </c>
      <c r="B324" t="s">
        <v>532</v>
      </c>
    </row>
    <row r="325" spans="1:6" x14ac:dyDescent="0.25">
      <c r="A325" s="3" t="s">
        <v>838</v>
      </c>
      <c r="B325" s="1" t="s">
        <v>839</v>
      </c>
      <c r="C325" s="2" t="s">
        <v>10</v>
      </c>
      <c r="D325" s="4">
        <v>28.62</v>
      </c>
      <c r="E325" s="4">
        <v>1</v>
      </c>
      <c r="F325" s="4">
        <f t="shared" si="5"/>
        <v>28.62</v>
      </c>
    </row>
    <row r="326" spans="1:6" x14ac:dyDescent="0.25">
      <c r="A326" s="3" t="s">
        <v>840</v>
      </c>
      <c r="B326" s="1" t="s">
        <v>841</v>
      </c>
      <c r="C326" s="2" t="s">
        <v>10</v>
      </c>
      <c r="D326" s="4">
        <v>33.57</v>
      </c>
      <c r="E326" s="4">
        <v>1</v>
      </c>
      <c r="F326" s="4">
        <f t="shared" si="5"/>
        <v>33.57</v>
      </c>
    </row>
    <row r="327" spans="1:6" x14ac:dyDescent="0.25">
      <c r="A327" s="3" t="s">
        <v>842</v>
      </c>
      <c r="B327" s="1" t="s">
        <v>843</v>
      </c>
      <c r="C327" s="2" t="s">
        <v>229</v>
      </c>
      <c r="D327" s="4">
        <v>49.42</v>
      </c>
      <c r="E327" s="4">
        <v>0.87</v>
      </c>
      <c r="F327" s="4">
        <f t="shared" si="5"/>
        <v>42.995400000000004</v>
      </c>
    </row>
    <row r="328" spans="1:6" x14ac:dyDescent="0.25">
      <c r="A328" s="3" t="s">
        <v>844</v>
      </c>
      <c r="B328" t="s">
        <v>552</v>
      </c>
    </row>
    <row r="329" spans="1:6" x14ac:dyDescent="0.25">
      <c r="A329" s="3" t="s">
        <v>845</v>
      </c>
      <c r="B329" s="1" t="s">
        <v>554</v>
      </c>
    </row>
    <row r="330" spans="1:6" x14ac:dyDescent="0.25">
      <c r="A330" s="3" t="s">
        <v>846</v>
      </c>
      <c r="B330" s="1" t="s">
        <v>847</v>
      </c>
      <c r="C330" s="2" t="s">
        <v>10</v>
      </c>
      <c r="D330" s="4">
        <v>35.299999999999997</v>
      </c>
      <c r="E330" s="4">
        <v>1</v>
      </c>
      <c r="F330" s="4">
        <f t="shared" si="5"/>
        <v>35.299999999999997</v>
      </c>
    </row>
    <row r="331" spans="1:6" x14ac:dyDescent="0.25">
      <c r="A331" s="3" t="s">
        <v>848</v>
      </c>
      <c r="B331" s="1" t="s">
        <v>849</v>
      </c>
      <c r="C331" s="2" t="s">
        <v>10</v>
      </c>
      <c r="D331" s="4">
        <v>41.03</v>
      </c>
      <c r="E331" s="4">
        <v>1</v>
      </c>
      <c r="F331" s="4">
        <f t="shared" si="5"/>
        <v>41.03</v>
      </c>
    </row>
    <row r="332" spans="1:6" x14ac:dyDescent="0.25">
      <c r="A332" s="3" t="s">
        <v>850</v>
      </c>
      <c r="B332" s="1" t="s">
        <v>851</v>
      </c>
      <c r="C332" s="2" t="s">
        <v>229</v>
      </c>
      <c r="D332" s="4">
        <v>64.930000000000007</v>
      </c>
      <c r="E332" s="4">
        <v>0.98</v>
      </c>
      <c r="F332" s="4">
        <f t="shared" si="5"/>
        <v>63.631400000000006</v>
      </c>
    </row>
    <row r="333" spans="1:6" x14ac:dyDescent="0.25">
      <c r="A333" s="3" t="s">
        <v>852</v>
      </c>
      <c r="B333" s="1" t="s">
        <v>576</v>
      </c>
    </row>
    <row r="334" spans="1:6" x14ac:dyDescent="0.25">
      <c r="A334" s="3" t="s">
        <v>853</v>
      </c>
      <c r="B334" s="1" t="s">
        <v>854</v>
      </c>
      <c r="C334" s="2" t="s">
        <v>10</v>
      </c>
      <c r="D334" s="4">
        <v>35.24</v>
      </c>
      <c r="E334" s="4">
        <v>1</v>
      </c>
      <c r="F334" s="4">
        <f t="shared" si="5"/>
        <v>35.24</v>
      </c>
    </row>
    <row r="335" spans="1:6" x14ac:dyDescent="0.25">
      <c r="A335" s="3" t="s">
        <v>855</v>
      </c>
      <c r="B335" s="1" t="s">
        <v>856</v>
      </c>
      <c r="C335" s="2" t="s">
        <v>10</v>
      </c>
      <c r="D335" s="4">
        <v>41.01</v>
      </c>
      <c r="E335" s="4">
        <v>1</v>
      </c>
      <c r="F335" s="4">
        <f t="shared" si="5"/>
        <v>41.01</v>
      </c>
    </row>
    <row r="336" spans="1:6" x14ac:dyDescent="0.25">
      <c r="A336" s="3" t="s">
        <v>857</v>
      </c>
      <c r="B336" s="1" t="s">
        <v>858</v>
      </c>
      <c r="C336" s="2" t="s">
        <v>229</v>
      </c>
      <c r="D336" s="4">
        <v>64.95</v>
      </c>
      <c r="E336" s="4">
        <v>0.44</v>
      </c>
      <c r="F336" s="4">
        <f t="shared" si="5"/>
        <v>28.578000000000003</v>
      </c>
    </row>
    <row r="337" spans="1:6" x14ac:dyDescent="0.25">
      <c r="A337" s="3" t="s">
        <v>859</v>
      </c>
      <c r="B337" s="1" t="s">
        <v>598</v>
      </c>
    </row>
    <row r="338" spans="1:6" x14ac:dyDescent="0.25">
      <c r="A338" s="3" t="s">
        <v>860</v>
      </c>
      <c r="B338" s="1" t="s">
        <v>861</v>
      </c>
      <c r="C338" s="2" t="s">
        <v>10</v>
      </c>
      <c r="D338" s="4">
        <v>35.369999999999997</v>
      </c>
      <c r="E338" s="4">
        <v>0.35</v>
      </c>
      <c r="F338" s="4">
        <f t="shared" si="5"/>
        <v>12.379499999999998</v>
      </c>
    </row>
    <row r="339" spans="1:6" x14ac:dyDescent="0.25">
      <c r="A339" s="3" t="s">
        <v>862</v>
      </c>
      <c r="B339" s="1" t="s">
        <v>863</v>
      </c>
      <c r="C339" s="2" t="s">
        <v>10</v>
      </c>
      <c r="D339" s="4">
        <v>41.08</v>
      </c>
      <c r="E339" s="4">
        <v>1</v>
      </c>
      <c r="F339" s="4">
        <f t="shared" si="5"/>
        <v>41.08</v>
      </c>
    </row>
    <row r="340" spans="1:6" x14ac:dyDescent="0.25">
      <c r="A340" s="3" t="s">
        <v>864</v>
      </c>
      <c r="B340" s="1" t="s">
        <v>865</v>
      </c>
      <c r="C340" s="2" t="s">
        <v>229</v>
      </c>
      <c r="D340" s="4">
        <v>65.16</v>
      </c>
      <c r="E340" s="4">
        <v>0.89</v>
      </c>
      <c r="F340" s="4">
        <f t="shared" si="5"/>
        <v>57.992399999999996</v>
      </c>
    </row>
    <row r="341" spans="1:6" x14ac:dyDescent="0.25">
      <c r="A341" s="3" t="s">
        <v>866</v>
      </c>
      <c r="B341" s="1" t="s">
        <v>620</v>
      </c>
    </row>
    <row r="342" spans="1:6" x14ac:dyDescent="0.25">
      <c r="A342" s="3" t="s">
        <v>867</v>
      </c>
      <c r="B342" s="1" t="s">
        <v>868</v>
      </c>
      <c r="C342" s="2" t="s">
        <v>10</v>
      </c>
      <c r="D342" s="4">
        <v>35.54</v>
      </c>
      <c r="E342" s="4">
        <v>1</v>
      </c>
      <c r="F342" s="4">
        <f t="shared" si="5"/>
        <v>35.54</v>
      </c>
    </row>
    <row r="343" spans="1:6" x14ac:dyDescent="0.25">
      <c r="A343" s="3" t="s">
        <v>869</v>
      </c>
      <c r="B343" s="1" t="s">
        <v>870</v>
      </c>
      <c r="C343" s="2" t="s">
        <v>10</v>
      </c>
      <c r="D343" s="4">
        <v>41.42</v>
      </c>
      <c r="E343" s="4">
        <v>1</v>
      </c>
      <c r="F343" s="4">
        <f t="shared" si="5"/>
        <v>41.42</v>
      </c>
    </row>
    <row r="344" spans="1:6" x14ac:dyDescent="0.25">
      <c r="A344" s="3" t="s">
        <v>871</v>
      </c>
      <c r="B344" s="1" t="s">
        <v>872</v>
      </c>
      <c r="C344" s="2" t="s">
        <v>229</v>
      </c>
      <c r="D344" s="4">
        <v>65.540000000000006</v>
      </c>
      <c r="E344" s="4">
        <v>0.56000000000000005</v>
      </c>
      <c r="F344" s="4">
        <f t="shared" si="5"/>
        <v>36.702400000000004</v>
      </c>
    </row>
    <row r="345" spans="1:6" x14ac:dyDescent="0.25">
      <c r="A345" s="3" t="s">
        <v>873</v>
      </c>
      <c r="B345" t="s">
        <v>642</v>
      </c>
    </row>
    <row r="346" spans="1:6" x14ac:dyDescent="0.25">
      <c r="A346" s="3" t="s">
        <v>874</v>
      </c>
      <c r="B346" t="s">
        <v>875</v>
      </c>
    </row>
    <row r="347" spans="1:6" x14ac:dyDescent="0.25">
      <c r="A347" s="3" t="s">
        <v>876</v>
      </c>
      <c r="B347" s="1" t="s">
        <v>877</v>
      </c>
      <c r="C347" s="2" t="s">
        <v>10</v>
      </c>
      <c r="D347" s="4">
        <v>39.340000000000003</v>
      </c>
      <c r="E347" s="4">
        <v>1</v>
      </c>
      <c r="F347" s="4">
        <f t="shared" si="5"/>
        <v>39.340000000000003</v>
      </c>
    </row>
    <row r="348" spans="1:6" x14ac:dyDescent="0.25">
      <c r="A348" s="3" t="s">
        <v>878</v>
      </c>
      <c r="B348" s="1" t="s">
        <v>879</v>
      </c>
      <c r="C348" s="2" t="s">
        <v>10</v>
      </c>
      <c r="D348" s="4">
        <v>44.91</v>
      </c>
      <c r="E348" s="4">
        <v>1</v>
      </c>
      <c r="F348" s="4">
        <f t="shared" si="5"/>
        <v>44.91</v>
      </c>
    </row>
    <row r="349" spans="1:6" x14ac:dyDescent="0.25">
      <c r="A349" s="3" t="s">
        <v>880</v>
      </c>
      <c r="B349" s="1" t="s">
        <v>881</v>
      </c>
      <c r="C349" s="2" t="s">
        <v>229</v>
      </c>
      <c r="D349" s="4">
        <v>70.239999999999995</v>
      </c>
      <c r="E349" s="4">
        <v>0.44</v>
      </c>
      <c r="F349" s="4">
        <f t="shared" si="5"/>
        <v>30.905599999999996</v>
      </c>
    </row>
    <row r="350" spans="1:6" x14ac:dyDescent="0.25">
      <c r="A350" s="3" t="s">
        <v>882</v>
      </c>
      <c r="B350" t="s">
        <v>883</v>
      </c>
    </row>
    <row r="351" spans="1:6" x14ac:dyDescent="0.25">
      <c r="A351" s="3" t="s">
        <v>884</v>
      </c>
      <c r="B351" s="1" t="s">
        <v>885</v>
      </c>
      <c r="C351" s="2" t="s">
        <v>10</v>
      </c>
      <c r="D351" s="4">
        <v>27.4</v>
      </c>
      <c r="E351" s="4">
        <v>1</v>
      </c>
      <c r="F351" s="4">
        <f t="shared" si="5"/>
        <v>27.4</v>
      </c>
    </row>
    <row r="352" spans="1:6" x14ac:dyDescent="0.25">
      <c r="A352" s="3" t="s">
        <v>886</v>
      </c>
      <c r="B352" s="1" t="s">
        <v>887</v>
      </c>
      <c r="C352" s="2" t="s">
        <v>10</v>
      </c>
      <c r="D352" s="4">
        <v>31.02</v>
      </c>
      <c r="E352" s="4">
        <v>1</v>
      </c>
      <c r="F352" s="4">
        <f t="shared" si="5"/>
        <v>31.02</v>
      </c>
    </row>
    <row r="353" spans="1:6" x14ac:dyDescent="0.25">
      <c r="A353" s="3" t="s">
        <v>888</v>
      </c>
      <c r="B353" t="s">
        <v>664</v>
      </c>
    </row>
    <row r="354" spans="1:6" x14ac:dyDescent="0.25">
      <c r="A354" s="3" t="s">
        <v>889</v>
      </c>
      <c r="B354" t="s">
        <v>666</v>
      </c>
    </row>
    <row r="355" spans="1:6" x14ac:dyDescent="0.25">
      <c r="A355" s="3" t="s">
        <v>890</v>
      </c>
      <c r="B355" s="1" t="s">
        <v>891</v>
      </c>
      <c r="C355" s="2" t="s">
        <v>10</v>
      </c>
      <c r="D355" s="4">
        <v>48.71</v>
      </c>
      <c r="E355" s="4">
        <v>0.69</v>
      </c>
      <c r="F355" s="4">
        <f t="shared" si="5"/>
        <v>33.609899999999996</v>
      </c>
    </row>
    <row r="356" spans="1:6" x14ac:dyDescent="0.25">
      <c r="A356" s="3" t="s">
        <v>892</v>
      </c>
      <c r="B356" s="1" t="s">
        <v>893</v>
      </c>
      <c r="C356" s="2" t="s">
        <v>10</v>
      </c>
      <c r="D356" s="4">
        <v>64.290000000000006</v>
      </c>
      <c r="E356" s="4">
        <v>0.72</v>
      </c>
      <c r="F356" s="4">
        <f t="shared" si="5"/>
        <v>46.288800000000002</v>
      </c>
    </row>
    <row r="357" spans="1:6" x14ac:dyDescent="0.25">
      <c r="A357" s="3" t="s">
        <v>894</v>
      </c>
      <c r="B357" s="1" t="s">
        <v>895</v>
      </c>
      <c r="C357" s="2" t="s">
        <v>229</v>
      </c>
      <c r="D357" s="4">
        <v>102.74</v>
      </c>
      <c r="E357" s="4">
        <v>0.54</v>
      </c>
      <c r="F357" s="4">
        <f t="shared" si="5"/>
        <v>55.479599999999998</v>
      </c>
    </row>
    <row r="358" spans="1:6" x14ac:dyDescent="0.25">
      <c r="A358" s="3" t="s">
        <v>896</v>
      </c>
      <c r="B358" t="s">
        <v>676</v>
      </c>
    </row>
    <row r="359" spans="1:6" x14ac:dyDescent="0.25">
      <c r="A359" s="3" t="s">
        <v>897</v>
      </c>
      <c r="B359" s="1" t="s">
        <v>898</v>
      </c>
      <c r="C359" s="2" t="s">
        <v>10</v>
      </c>
      <c r="D359" s="4">
        <v>57.06</v>
      </c>
      <c r="E359" s="4">
        <v>1</v>
      </c>
      <c r="F359" s="4">
        <f t="shared" si="5"/>
        <v>57.06</v>
      </c>
    </row>
    <row r="360" spans="1:6" x14ac:dyDescent="0.25">
      <c r="A360" s="3" t="s">
        <v>899</v>
      </c>
      <c r="B360" s="1" t="s">
        <v>900</v>
      </c>
      <c r="C360" s="2" t="s">
        <v>10</v>
      </c>
      <c r="D360" s="4">
        <v>63.17</v>
      </c>
      <c r="E360" s="4">
        <v>0.25</v>
      </c>
      <c r="F360" s="4">
        <f t="shared" si="5"/>
        <v>15.7925</v>
      </c>
    </row>
    <row r="361" spans="1:6" x14ac:dyDescent="0.25">
      <c r="A361" s="3" t="s">
        <v>901</v>
      </c>
      <c r="B361" s="1" t="s">
        <v>902</v>
      </c>
      <c r="C361" s="2" t="s">
        <v>10</v>
      </c>
      <c r="D361" s="4">
        <v>63.62</v>
      </c>
      <c r="E361" s="4">
        <v>0.34</v>
      </c>
      <c r="F361" s="4">
        <f t="shared" si="5"/>
        <v>21.630800000000001</v>
      </c>
    </row>
    <row r="362" spans="1:6" x14ac:dyDescent="0.25">
      <c r="A362" s="3" t="s">
        <v>903</v>
      </c>
      <c r="B362" s="1" t="s">
        <v>904</v>
      </c>
      <c r="C362" s="2" t="s">
        <v>10</v>
      </c>
      <c r="D362" s="4">
        <v>97.84</v>
      </c>
      <c r="E362" s="4">
        <v>0.48</v>
      </c>
      <c r="F362" s="4">
        <f t="shared" si="5"/>
        <v>46.963200000000001</v>
      </c>
    </row>
    <row r="363" spans="1:6" x14ac:dyDescent="0.25">
      <c r="A363" s="3" t="s">
        <v>905</v>
      </c>
      <c r="B363" s="1" t="s">
        <v>906</v>
      </c>
      <c r="C363" s="2" t="s">
        <v>10</v>
      </c>
      <c r="D363" s="4">
        <v>98.43</v>
      </c>
      <c r="E363" s="4">
        <v>0.25</v>
      </c>
      <c r="F363" s="4">
        <f t="shared" si="5"/>
        <v>24.607500000000002</v>
      </c>
    </row>
    <row r="364" spans="1:6" x14ac:dyDescent="0.25">
      <c r="A364" s="3" t="s">
        <v>907</v>
      </c>
      <c r="B364" t="s">
        <v>684</v>
      </c>
    </row>
    <row r="365" spans="1:6" x14ac:dyDescent="0.25">
      <c r="A365" s="3" t="s">
        <v>908</v>
      </c>
      <c r="B365" t="s">
        <v>686</v>
      </c>
    </row>
    <row r="366" spans="1:6" x14ac:dyDescent="0.25">
      <c r="A366" s="3" t="s">
        <v>909</v>
      </c>
      <c r="B366" s="1" t="s">
        <v>910</v>
      </c>
      <c r="C366" s="2" t="s">
        <v>10</v>
      </c>
      <c r="D366" s="4">
        <v>51.97</v>
      </c>
      <c r="E366" s="4">
        <v>0.45</v>
      </c>
      <c r="F366" s="4">
        <f t="shared" si="5"/>
        <v>23.386500000000002</v>
      </c>
    </row>
    <row r="367" spans="1:6" x14ac:dyDescent="0.25">
      <c r="A367" s="3" t="s">
        <v>911</v>
      </c>
      <c r="B367" s="1" t="s">
        <v>912</v>
      </c>
      <c r="C367" s="2" t="s">
        <v>10</v>
      </c>
      <c r="D367" s="4">
        <v>61.2</v>
      </c>
      <c r="E367" s="4">
        <v>0.64</v>
      </c>
      <c r="F367" s="4">
        <f t="shared" si="5"/>
        <v>39.167999999999999</v>
      </c>
    </row>
    <row r="368" spans="1:6" x14ac:dyDescent="0.25">
      <c r="A368" s="3" t="s">
        <v>913</v>
      </c>
      <c r="B368" s="1" t="s">
        <v>914</v>
      </c>
      <c r="C368" s="2" t="s">
        <v>10</v>
      </c>
      <c r="D368" s="4">
        <v>95.86</v>
      </c>
      <c r="E368" s="4">
        <v>0.85</v>
      </c>
      <c r="F368" s="4">
        <f t="shared" si="5"/>
        <v>81.480999999999995</v>
      </c>
    </row>
    <row r="369" spans="1:6" x14ac:dyDescent="0.25">
      <c r="A369" s="3" t="s">
        <v>915</v>
      </c>
      <c r="B369" t="s">
        <v>708</v>
      </c>
    </row>
    <row r="370" spans="1:6" x14ac:dyDescent="0.25">
      <c r="A370" s="3" t="s">
        <v>916</v>
      </c>
      <c r="B370" s="1" t="s">
        <v>917</v>
      </c>
      <c r="C370" s="2" t="s">
        <v>10</v>
      </c>
      <c r="D370" s="4">
        <v>51.74</v>
      </c>
      <c r="E370" s="4">
        <v>0.7</v>
      </c>
      <c r="F370" s="4">
        <f t="shared" si="5"/>
        <v>36.217999999999996</v>
      </c>
    </row>
    <row r="371" spans="1:6" x14ac:dyDescent="0.25">
      <c r="A371" s="3" t="s">
        <v>918</v>
      </c>
      <c r="B371" s="1" t="s">
        <v>919</v>
      </c>
      <c r="C371" s="2" t="s">
        <v>10</v>
      </c>
      <c r="D371" s="4">
        <v>60.54</v>
      </c>
      <c r="E371" s="4">
        <v>0.35</v>
      </c>
      <c r="F371" s="4">
        <f t="shared" si="5"/>
        <v>21.189</v>
      </c>
    </row>
    <row r="372" spans="1:6" x14ac:dyDescent="0.25">
      <c r="A372" s="3" t="s">
        <v>920</v>
      </c>
      <c r="B372" s="1" t="s">
        <v>921</v>
      </c>
      <c r="C372" s="2" t="s">
        <v>10</v>
      </c>
      <c r="D372" s="4">
        <v>60.68</v>
      </c>
      <c r="E372" s="4">
        <v>0.84</v>
      </c>
      <c r="F372" s="4">
        <f t="shared" si="5"/>
        <v>50.971199999999996</v>
      </c>
    </row>
    <row r="373" spans="1:6" x14ac:dyDescent="0.25">
      <c r="A373" s="3" t="s">
        <v>922</v>
      </c>
      <c r="B373" s="1" t="s">
        <v>923</v>
      </c>
      <c r="C373" s="2" t="s">
        <v>10</v>
      </c>
      <c r="D373" s="4">
        <v>94.72</v>
      </c>
      <c r="E373" s="4">
        <v>0.6</v>
      </c>
      <c r="F373" s="4">
        <f t="shared" si="5"/>
        <v>56.832000000000001</v>
      </c>
    </row>
    <row r="374" spans="1:6" x14ac:dyDescent="0.25">
      <c r="A374" s="3" t="s">
        <v>924</v>
      </c>
      <c r="B374" s="1" t="s">
        <v>925</v>
      </c>
      <c r="C374" s="2" t="s">
        <v>10</v>
      </c>
      <c r="D374" s="4">
        <v>95.12</v>
      </c>
      <c r="E374" s="4">
        <v>0.8</v>
      </c>
      <c r="F374" s="4">
        <f t="shared" si="5"/>
        <v>76.096000000000004</v>
      </c>
    </row>
    <row r="375" spans="1:6" x14ac:dyDescent="0.25">
      <c r="A375" s="3" t="s">
        <v>926</v>
      </c>
      <c r="B375" s="1" t="s">
        <v>927</v>
      </c>
      <c r="C375" s="2" t="s">
        <v>10</v>
      </c>
      <c r="D375" s="4">
        <v>95.42</v>
      </c>
      <c r="E375" s="4">
        <v>0.48</v>
      </c>
      <c r="F375" s="4">
        <f t="shared" si="5"/>
        <v>45.801600000000001</v>
      </c>
    </row>
    <row r="376" spans="1:6" x14ac:dyDescent="0.25">
      <c r="A376" s="3" t="s">
        <v>928</v>
      </c>
      <c r="B376" t="s">
        <v>778</v>
      </c>
    </row>
    <row r="377" spans="1:6" x14ac:dyDescent="0.25">
      <c r="A377" s="3" t="s">
        <v>929</v>
      </c>
      <c r="B377" s="1" t="s">
        <v>930</v>
      </c>
      <c r="C377" s="2" t="s">
        <v>10</v>
      </c>
      <c r="D377" s="4">
        <v>23.63</v>
      </c>
      <c r="E377" s="4">
        <v>0.32</v>
      </c>
      <c r="F377" s="4">
        <f t="shared" si="5"/>
        <v>7.5615999999999994</v>
      </c>
    </row>
    <row r="378" spans="1:6" x14ac:dyDescent="0.25">
      <c r="A378" s="3" t="s">
        <v>931</v>
      </c>
      <c r="B378" s="1" t="s">
        <v>932</v>
      </c>
      <c r="C378" s="2" t="s">
        <v>10</v>
      </c>
      <c r="D378" s="4">
        <v>24.96</v>
      </c>
      <c r="E378" s="4">
        <v>0.22</v>
      </c>
      <c r="F378" s="4">
        <f t="shared" si="5"/>
        <v>5.4912000000000001</v>
      </c>
    </row>
    <row r="379" spans="1:6" x14ac:dyDescent="0.25">
      <c r="A379" s="3" t="s">
        <v>933</v>
      </c>
      <c r="B379" s="1" t="s">
        <v>934</v>
      </c>
      <c r="C379" s="2" t="s">
        <v>10</v>
      </c>
      <c r="D379" s="4">
        <v>25.88</v>
      </c>
      <c r="E379" s="4">
        <v>0.14000000000000001</v>
      </c>
      <c r="F379" s="4">
        <f t="shared" si="5"/>
        <v>3.6232000000000002</v>
      </c>
    </row>
    <row r="380" spans="1:6" x14ac:dyDescent="0.25">
      <c r="A380" s="3" t="s">
        <v>935</v>
      </c>
      <c r="B380" s="1" t="s">
        <v>936</v>
      </c>
      <c r="C380" s="2" t="s">
        <v>10</v>
      </c>
      <c r="D380" s="4">
        <v>59.55</v>
      </c>
      <c r="E380" s="4">
        <v>0.45</v>
      </c>
      <c r="F380" s="4">
        <f t="shared" si="5"/>
        <v>26.797499999999999</v>
      </c>
    </row>
    <row r="381" spans="1:6" x14ac:dyDescent="0.25">
      <c r="A381" s="3" t="s">
        <v>937</v>
      </c>
      <c r="B381" s="1" t="s">
        <v>938</v>
      </c>
      <c r="C381" s="2" t="s">
        <v>10</v>
      </c>
      <c r="D381" s="4">
        <v>59.93</v>
      </c>
      <c r="E381" s="4">
        <v>0.78</v>
      </c>
      <c r="F381" s="4">
        <f t="shared" si="5"/>
        <v>46.745400000000004</v>
      </c>
    </row>
    <row r="382" spans="1:6" x14ac:dyDescent="0.25">
      <c r="A382" s="3" t="s">
        <v>939</v>
      </c>
      <c r="B382" s="1" t="s">
        <v>940</v>
      </c>
      <c r="C382" s="2" t="s">
        <v>10</v>
      </c>
      <c r="D382" s="4">
        <v>60.42</v>
      </c>
      <c r="E382" s="4">
        <v>0.23</v>
      </c>
      <c r="F382" s="4">
        <f t="shared" si="5"/>
        <v>13.896600000000001</v>
      </c>
    </row>
    <row r="383" spans="1:6" x14ac:dyDescent="0.25">
      <c r="A383" s="3" t="s">
        <v>941</v>
      </c>
      <c r="B383" t="s">
        <v>942</v>
      </c>
    </row>
    <row r="384" spans="1:6" x14ac:dyDescent="0.25">
      <c r="A384" s="3" t="s">
        <v>943</v>
      </c>
      <c r="B384" s="1" t="s">
        <v>944</v>
      </c>
      <c r="C384" s="2" t="s">
        <v>10</v>
      </c>
      <c r="D384" s="4">
        <v>28.62</v>
      </c>
      <c r="E384" s="4">
        <v>1</v>
      </c>
      <c r="F384" s="4">
        <f t="shared" si="5"/>
        <v>28.62</v>
      </c>
    </row>
    <row r="385" spans="1:6" x14ac:dyDescent="0.25">
      <c r="A385" s="3" t="s">
        <v>945</v>
      </c>
      <c r="B385" s="1" t="s">
        <v>946</v>
      </c>
      <c r="C385" s="2" t="s">
        <v>10</v>
      </c>
      <c r="D385" s="4">
        <v>33.57</v>
      </c>
      <c r="E385" s="4">
        <v>1</v>
      </c>
      <c r="F385" s="4">
        <f t="shared" ref="F385:F455" si="6">D385*E385</f>
        <v>33.57</v>
      </c>
    </row>
    <row r="386" spans="1:6" x14ac:dyDescent="0.25">
      <c r="A386" s="3" t="s">
        <v>947</v>
      </c>
      <c r="B386" t="s">
        <v>2645</v>
      </c>
    </row>
    <row r="387" spans="1:6" x14ac:dyDescent="0.25">
      <c r="A387" s="5" t="s">
        <v>948</v>
      </c>
      <c r="B387" s="1" t="s">
        <v>949</v>
      </c>
      <c r="C387" s="2" t="s">
        <v>10</v>
      </c>
      <c r="D387" s="4">
        <v>11.88</v>
      </c>
      <c r="E387" s="4">
        <v>1</v>
      </c>
      <c r="F387" s="4">
        <f t="shared" si="6"/>
        <v>11.88</v>
      </c>
    </row>
    <row r="388" spans="1:6" x14ac:dyDescent="0.25">
      <c r="B388" s="1"/>
      <c r="E388" s="15" t="s">
        <v>2652</v>
      </c>
      <c r="F388" s="15">
        <f>SUM(F7:F387)</f>
        <v>93166.833399999974</v>
      </c>
    </row>
    <row r="389" spans="1:6" x14ac:dyDescent="0.25">
      <c r="A389" s="19" t="s">
        <v>2653</v>
      </c>
      <c r="B389" s="19"/>
      <c r="C389" s="19"/>
      <c r="D389" s="19"/>
      <c r="E389" s="19"/>
      <c r="F389" s="19"/>
    </row>
    <row r="390" spans="1:6" x14ac:dyDescent="0.25">
      <c r="A390" s="3" t="s">
        <v>37</v>
      </c>
      <c r="B390" t="s">
        <v>38</v>
      </c>
    </row>
    <row r="391" spans="1:6" x14ac:dyDescent="0.25">
      <c r="A391" s="3" t="s">
        <v>39</v>
      </c>
      <c r="B391" t="s">
        <v>2518</v>
      </c>
    </row>
    <row r="392" spans="1:6" x14ac:dyDescent="0.25">
      <c r="A392" s="3" t="s">
        <v>40</v>
      </c>
      <c r="B392" s="1" t="s">
        <v>2519</v>
      </c>
      <c r="C392" s="2" t="s">
        <v>47</v>
      </c>
      <c r="D392" s="4">
        <v>3.16</v>
      </c>
      <c r="E392" s="4">
        <v>60.78</v>
      </c>
      <c r="F392" s="4">
        <f t="shared" si="6"/>
        <v>192.06480000000002</v>
      </c>
    </row>
    <row r="393" spans="1:6" x14ac:dyDescent="0.25">
      <c r="A393" s="3" t="s">
        <v>41</v>
      </c>
      <c r="B393" s="1" t="s">
        <v>2520</v>
      </c>
      <c r="C393" s="2" t="s">
        <v>47</v>
      </c>
      <c r="D393" s="4">
        <v>4.54</v>
      </c>
      <c r="E393" s="4">
        <v>177.94</v>
      </c>
      <c r="F393" s="4">
        <f t="shared" si="6"/>
        <v>807.84759999999994</v>
      </c>
    </row>
    <row r="394" spans="1:6" x14ac:dyDescent="0.25">
      <c r="A394" s="3" t="s">
        <v>42</v>
      </c>
      <c r="B394" s="1" t="s">
        <v>2521</v>
      </c>
      <c r="C394" s="2" t="s">
        <v>47</v>
      </c>
      <c r="D394" s="4">
        <v>6.42</v>
      </c>
      <c r="E394" s="4">
        <v>67.760000000000005</v>
      </c>
      <c r="F394" s="4">
        <f t="shared" si="6"/>
        <v>435.01920000000001</v>
      </c>
    </row>
    <row r="395" spans="1:6" x14ac:dyDescent="0.25">
      <c r="A395" s="3" t="s">
        <v>43</v>
      </c>
      <c r="B395" s="1" t="s">
        <v>2522</v>
      </c>
      <c r="C395" s="2" t="s">
        <v>47</v>
      </c>
      <c r="D395" s="4">
        <v>8.1999999999999993</v>
      </c>
      <c r="E395" s="4">
        <v>39.6</v>
      </c>
      <c r="F395" s="4">
        <f t="shared" si="6"/>
        <v>324.71999999999997</v>
      </c>
    </row>
    <row r="396" spans="1:6" x14ac:dyDescent="0.25">
      <c r="A396" s="3" t="s">
        <v>44</v>
      </c>
      <c r="B396" s="1" t="s">
        <v>2523</v>
      </c>
      <c r="C396" s="2" t="s">
        <v>47</v>
      </c>
      <c r="D396" s="4">
        <v>10.29</v>
      </c>
      <c r="E396" s="4">
        <v>2.11</v>
      </c>
      <c r="F396" s="4">
        <f t="shared" si="6"/>
        <v>21.711899999999996</v>
      </c>
    </row>
    <row r="397" spans="1:6" x14ac:dyDescent="0.25">
      <c r="A397" s="3" t="s">
        <v>45</v>
      </c>
      <c r="B397" s="1" t="s">
        <v>2524</v>
      </c>
      <c r="C397" s="2" t="s">
        <v>47</v>
      </c>
      <c r="D397" s="4">
        <v>13.43</v>
      </c>
      <c r="E397" s="4">
        <v>82.11</v>
      </c>
      <c r="F397" s="4">
        <f t="shared" si="6"/>
        <v>1102.7373</v>
      </c>
    </row>
    <row r="398" spans="1:6" x14ac:dyDescent="0.25">
      <c r="A398" s="3" t="s">
        <v>46</v>
      </c>
      <c r="B398" s="1" t="s">
        <v>2525</v>
      </c>
      <c r="C398" s="2" t="s">
        <v>47</v>
      </c>
      <c r="D398" s="4">
        <v>20.96</v>
      </c>
      <c r="E398" s="4">
        <v>92.11</v>
      </c>
      <c r="F398" s="4">
        <f t="shared" si="6"/>
        <v>1930.6256000000001</v>
      </c>
    </row>
    <row r="399" spans="1:6" x14ac:dyDescent="0.25">
      <c r="A399" s="3" t="s">
        <v>48</v>
      </c>
      <c r="B399" s="1" t="s">
        <v>49</v>
      </c>
      <c r="C399" s="2" t="s">
        <v>47</v>
      </c>
      <c r="D399" s="4">
        <v>0.84</v>
      </c>
      <c r="E399" s="4">
        <v>3.83</v>
      </c>
      <c r="F399" s="4">
        <f t="shared" si="6"/>
        <v>3.2172000000000001</v>
      </c>
    </row>
    <row r="400" spans="1:6" x14ac:dyDescent="0.25">
      <c r="A400" s="3" t="s">
        <v>50</v>
      </c>
      <c r="B400" s="1" t="s">
        <v>51</v>
      </c>
      <c r="C400" s="2" t="s">
        <v>47</v>
      </c>
      <c r="D400" s="4">
        <v>1.35</v>
      </c>
      <c r="E400" s="4">
        <v>87.54</v>
      </c>
      <c r="F400" s="4">
        <f t="shared" si="6"/>
        <v>118.17900000000002</v>
      </c>
    </row>
    <row r="401" spans="1:6" x14ac:dyDescent="0.25">
      <c r="A401" s="3" t="s">
        <v>52</v>
      </c>
      <c r="B401" s="1" t="s">
        <v>53</v>
      </c>
      <c r="C401" s="2" t="s">
        <v>47</v>
      </c>
      <c r="D401" s="4">
        <v>2.0699999999999998</v>
      </c>
      <c r="E401" s="4">
        <v>17.940000000000001</v>
      </c>
      <c r="F401" s="4">
        <f t="shared" si="6"/>
        <v>37.135800000000003</v>
      </c>
    </row>
    <row r="402" spans="1:6" x14ac:dyDescent="0.25">
      <c r="A402" s="3" t="s">
        <v>54</v>
      </c>
      <c r="B402" s="1" t="s">
        <v>55</v>
      </c>
      <c r="C402" s="2" t="s">
        <v>47</v>
      </c>
      <c r="D402" s="4">
        <v>3.28</v>
      </c>
      <c r="E402" s="4">
        <v>77.59</v>
      </c>
      <c r="F402" s="4">
        <f t="shared" si="6"/>
        <v>254.49519999999998</v>
      </c>
    </row>
    <row r="403" spans="1:6" x14ac:dyDescent="0.25">
      <c r="A403" s="3" t="s">
        <v>56</v>
      </c>
      <c r="B403" s="1" t="s">
        <v>57</v>
      </c>
      <c r="C403" s="2" t="s">
        <v>47</v>
      </c>
      <c r="D403" s="4">
        <v>4.57</v>
      </c>
      <c r="E403" s="4">
        <v>39.6</v>
      </c>
      <c r="F403" s="4">
        <f t="shared" si="6"/>
        <v>180.97200000000001</v>
      </c>
    </row>
    <row r="404" spans="1:6" ht="15" customHeight="1" x14ac:dyDescent="0.25">
      <c r="A404" s="3" t="s">
        <v>58</v>
      </c>
      <c r="B404" s="1" t="s">
        <v>59</v>
      </c>
      <c r="C404" s="2" t="s">
        <v>47</v>
      </c>
      <c r="D404" s="4">
        <v>9.39</v>
      </c>
      <c r="E404" s="4">
        <v>2.11</v>
      </c>
      <c r="F404" s="4">
        <f t="shared" si="6"/>
        <v>19.812899999999999</v>
      </c>
    </row>
    <row r="405" spans="1:6" x14ac:dyDescent="0.25">
      <c r="A405" s="3" t="s">
        <v>60</v>
      </c>
      <c r="B405" s="1" t="s">
        <v>61</v>
      </c>
      <c r="C405" s="2" t="s">
        <v>47</v>
      </c>
      <c r="D405" s="4">
        <v>12.13</v>
      </c>
      <c r="E405" s="4">
        <v>52.37</v>
      </c>
      <c r="F405" s="4">
        <f t="shared" si="6"/>
        <v>635.24810000000002</v>
      </c>
    </row>
    <row r="406" spans="1:6" x14ac:dyDescent="0.25">
      <c r="A406" s="3" t="s">
        <v>62</v>
      </c>
      <c r="B406" t="s">
        <v>2526</v>
      </c>
    </row>
    <row r="407" spans="1:6" x14ac:dyDescent="0.25">
      <c r="A407" s="3" t="s">
        <v>63</v>
      </c>
      <c r="B407" t="s">
        <v>2527</v>
      </c>
    </row>
    <row r="408" spans="1:6" x14ac:dyDescent="0.25">
      <c r="A408" s="3" t="s">
        <v>64</v>
      </c>
      <c r="B408" s="1" t="s">
        <v>65</v>
      </c>
      <c r="C408" s="2" t="s">
        <v>47</v>
      </c>
      <c r="D408" s="4">
        <v>0.6</v>
      </c>
      <c r="E408" s="4">
        <v>66.73</v>
      </c>
      <c r="F408" s="4">
        <f t="shared" si="6"/>
        <v>40.038000000000004</v>
      </c>
    </row>
    <row r="409" spans="1:6" x14ac:dyDescent="0.25">
      <c r="A409" s="3" t="s">
        <v>66</v>
      </c>
      <c r="B409" s="1" t="s">
        <v>67</v>
      </c>
      <c r="C409" s="2" t="s">
        <v>47</v>
      </c>
      <c r="D409" s="4">
        <v>0.94</v>
      </c>
      <c r="E409" s="4">
        <v>91.85</v>
      </c>
      <c r="F409" s="4">
        <f t="shared" si="6"/>
        <v>86.338999999999984</v>
      </c>
    </row>
    <row r="410" spans="1:6" x14ac:dyDescent="0.25">
      <c r="A410" s="3" t="s">
        <v>68</v>
      </c>
      <c r="B410" s="1" t="s">
        <v>69</v>
      </c>
      <c r="C410" s="2" t="s">
        <v>70</v>
      </c>
      <c r="D410" s="4">
        <v>1.48</v>
      </c>
      <c r="E410" s="4">
        <v>76.510000000000005</v>
      </c>
      <c r="F410" s="4">
        <f t="shared" si="6"/>
        <v>113.23480000000001</v>
      </c>
    </row>
    <row r="411" spans="1:6" x14ac:dyDescent="0.25">
      <c r="A411" s="3" t="s">
        <v>71</v>
      </c>
      <c r="B411" s="1" t="s">
        <v>72</v>
      </c>
      <c r="C411" s="2" t="s">
        <v>47</v>
      </c>
      <c r="D411" s="4">
        <v>2.33</v>
      </c>
      <c r="E411" s="4">
        <v>28.3</v>
      </c>
      <c r="F411" s="4">
        <f t="shared" si="6"/>
        <v>65.939000000000007</v>
      </c>
    </row>
    <row r="412" spans="1:6" x14ac:dyDescent="0.25">
      <c r="A412" s="3" t="s">
        <v>73</v>
      </c>
      <c r="B412" s="1" t="s">
        <v>74</v>
      </c>
      <c r="C412" s="2" t="s">
        <v>47</v>
      </c>
      <c r="D412" s="4">
        <v>3.6</v>
      </c>
      <c r="E412" s="4">
        <v>40.090000000000003</v>
      </c>
      <c r="F412" s="4">
        <f t="shared" si="6"/>
        <v>144.32400000000001</v>
      </c>
    </row>
    <row r="413" spans="1:6" x14ac:dyDescent="0.25">
      <c r="A413" s="3" t="s">
        <v>75</v>
      </c>
      <c r="B413" s="1" t="s">
        <v>76</v>
      </c>
      <c r="C413" s="2" t="s">
        <v>47</v>
      </c>
      <c r="D413" s="4">
        <v>5.66</v>
      </c>
      <c r="E413" s="4">
        <v>39.700000000000003</v>
      </c>
      <c r="F413" s="4">
        <f t="shared" si="6"/>
        <v>224.70200000000003</v>
      </c>
    </row>
    <row r="414" spans="1:6" x14ac:dyDescent="0.25">
      <c r="A414" s="3" t="s">
        <v>77</v>
      </c>
      <c r="B414" s="1" t="s">
        <v>78</v>
      </c>
      <c r="C414" s="2" t="s">
        <v>47</v>
      </c>
      <c r="D414" s="4">
        <v>8.0500000000000007</v>
      </c>
      <c r="E414" s="4">
        <v>1</v>
      </c>
      <c r="F414" s="4">
        <f t="shared" si="6"/>
        <v>8.0500000000000007</v>
      </c>
    </row>
    <row r="415" spans="1:6" x14ac:dyDescent="0.25">
      <c r="B415" s="1"/>
      <c r="E415" s="15" t="s">
        <v>2652</v>
      </c>
      <c r="F415" s="15">
        <f>SUM(F392:F414)</f>
        <v>6746.4134000000004</v>
      </c>
    </row>
    <row r="416" spans="1:6" x14ac:dyDescent="0.25">
      <c r="A416" s="19" t="s">
        <v>2654</v>
      </c>
      <c r="B416" s="19"/>
      <c r="C416" s="19"/>
      <c r="D416" s="19"/>
      <c r="E416" s="19"/>
      <c r="F416" s="19"/>
    </row>
    <row r="417" spans="1:6" x14ac:dyDescent="0.25">
      <c r="A417" s="3" t="s">
        <v>79</v>
      </c>
      <c r="B417" t="s">
        <v>80</v>
      </c>
    </row>
    <row r="418" spans="1:6" x14ac:dyDescent="0.25">
      <c r="A418" s="3" t="s">
        <v>81</v>
      </c>
      <c r="B418" t="s">
        <v>82</v>
      </c>
    </row>
    <row r="419" spans="1:6" x14ac:dyDescent="0.25">
      <c r="A419" s="3" t="s">
        <v>83</v>
      </c>
      <c r="B419" t="s">
        <v>2528</v>
      </c>
    </row>
    <row r="420" spans="1:6" x14ac:dyDescent="0.25">
      <c r="A420" s="3" t="s">
        <v>84</v>
      </c>
      <c r="B420" s="1" t="s">
        <v>85</v>
      </c>
      <c r="C420" s="2" t="s">
        <v>10</v>
      </c>
      <c r="D420" s="4">
        <v>91.67</v>
      </c>
      <c r="E420" s="4">
        <v>2.11</v>
      </c>
      <c r="F420" s="4">
        <f t="shared" si="6"/>
        <v>193.4237</v>
      </c>
    </row>
    <row r="421" spans="1:6" x14ac:dyDescent="0.25">
      <c r="A421" s="3" t="s">
        <v>86</v>
      </c>
      <c r="B421" s="1" t="s">
        <v>87</v>
      </c>
      <c r="C421" s="2" t="s">
        <v>10</v>
      </c>
      <c r="D421" s="4">
        <v>100.7</v>
      </c>
      <c r="E421" s="4">
        <v>4.78</v>
      </c>
      <c r="F421" s="4">
        <f t="shared" si="6"/>
        <v>481.34600000000006</v>
      </c>
    </row>
    <row r="422" spans="1:6" x14ac:dyDescent="0.25">
      <c r="A422" s="3" t="s">
        <v>88</v>
      </c>
      <c r="B422" s="1" t="s">
        <v>89</v>
      </c>
      <c r="C422" s="2" t="s">
        <v>10</v>
      </c>
      <c r="D422" s="4">
        <v>118.99</v>
      </c>
      <c r="E422" s="4">
        <v>7.89</v>
      </c>
      <c r="F422" s="4">
        <f t="shared" si="6"/>
        <v>938.83109999999988</v>
      </c>
    </row>
    <row r="423" spans="1:6" x14ac:dyDescent="0.25">
      <c r="A423" s="3" t="s">
        <v>90</v>
      </c>
      <c r="B423" s="1" t="s">
        <v>91</v>
      </c>
      <c r="C423" s="2" t="s">
        <v>10</v>
      </c>
      <c r="D423" s="4">
        <v>141.71</v>
      </c>
      <c r="E423" s="4">
        <v>6.19</v>
      </c>
      <c r="F423" s="4">
        <f t="shared" ref="F423:F428" si="7">D423*E421</f>
        <v>677.37380000000007</v>
      </c>
    </row>
    <row r="424" spans="1:6" x14ac:dyDescent="0.25">
      <c r="A424" s="3" t="s">
        <v>92</v>
      </c>
      <c r="B424" s="1" t="s">
        <v>93</v>
      </c>
      <c r="C424" s="2" t="s">
        <v>10</v>
      </c>
      <c r="D424" s="4">
        <v>241.91</v>
      </c>
      <c r="E424" s="4">
        <v>1.67</v>
      </c>
      <c r="F424" s="4">
        <f t="shared" si="7"/>
        <v>1908.6698999999999</v>
      </c>
    </row>
    <row r="425" spans="1:6" x14ac:dyDescent="0.25">
      <c r="A425" s="3" t="s">
        <v>94</v>
      </c>
      <c r="B425" s="1" t="s">
        <v>95</v>
      </c>
      <c r="C425" s="2" t="s">
        <v>10</v>
      </c>
      <c r="D425" s="4">
        <v>242.17</v>
      </c>
      <c r="E425" s="4">
        <v>14.11</v>
      </c>
      <c r="F425" s="4">
        <f t="shared" si="7"/>
        <v>1499.0323000000001</v>
      </c>
    </row>
    <row r="426" spans="1:6" x14ac:dyDescent="0.25">
      <c r="A426" s="3" t="s">
        <v>96</v>
      </c>
      <c r="B426" s="1" t="s">
        <v>97</v>
      </c>
      <c r="C426" s="2" t="s">
        <v>10</v>
      </c>
      <c r="D426" s="4">
        <v>427.48</v>
      </c>
      <c r="E426" s="4">
        <v>5.56</v>
      </c>
      <c r="F426" s="4">
        <f t="shared" si="7"/>
        <v>713.89160000000004</v>
      </c>
    </row>
    <row r="427" spans="1:6" x14ac:dyDescent="0.25">
      <c r="A427" s="3" t="s">
        <v>98</v>
      </c>
      <c r="B427" s="1" t="s">
        <v>99</v>
      </c>
      <c r="C427" s="2" t="s">
        <v>10</v>
      </c>
      <c r="D427" s="4">
        <v>713.28</v>
      </c>
      <c r="E427" s="4">
        <v>1.22</v>
      </c>
      <c r="F427" s="4">
        <f t="shared" si="7"/>
        <v>10064.380799999999</v>
      </c>
    </row>
    <row r="428" spans="1:6" x14ac:dyDescent="0.25">
      <c r="A428" s="3" t="s">
        <v>100</v>
      </c>
      <c r="B428" s="1" t="s">
        <v>101</v>
      </c>
      <c r="C428" s="2" t="s">
        <v>10</v>
      </c>
      <c r="D428" s="4">
        <v>969.51</v>
      </c>
      <c r="E428" s="4">
        <v>1.44</v>
      </c>
      <c r="F428" s="4">
        <f t="shared" si="7"/>
        <v>5390.4755999999998</v>
      </c>
    </row>
    <row r="429" spans="1:6" x14ac:dyDescent="0.25">
      <c r="B429" s="1"/>
      <c r="E429" s="15" t="s">
        <v>2652</v>
      </c>
      <c r="F429" s="15">
        <f>SUM(F420:F428)</f>
        <v>21867.424800000001</v>
      </c>
    </row>
    <row r="430" spans="1:6" x14ac:dyDescent="0.25">
      <c r="A430" s="19" t="s">
        <v>2655</v>
      </c>
      <c r="B430" s="19"/>
      <c r="C430" s="19"/>
      <c r="D430" s="19"/>
      <c r="E430" s="19"/>
      <c r="F430" s="19"/>
    </row>
    <row r="431" spans="1:6" x14ac:dyDescent="0.25">
      <c r="A431" s="3" t="s">
        <v>102</v>
      </c>
      <c r="B431" t="s">
        <v>2529</v>
      </c>
    </row>
    <row r="432" spans="1:6" x14ac:dyDescent="0.25">
      <c r="A432" s="3" t="s">
        <v>104</v>
      </c>
      <c r="B432" s="1" t="s">
        <v>105</v>
      </c>
      <c r="C432" s="2" t="s">
        <v>103</v>
      </c>
      <c r="D432" s="4">
        <v>175</v>
      </c>
      <c r="E432" s="4">
        <v>2.11</v>
      </c>
      <c r="F432" s="4">
        <f t="shared" si="6"/>
        <v>369.25</v>
      </c>
    </row>
    <row r="433" spans="1:6" x14ac:dyDescent="0.25">
      <c r="A433" s="3" t="s">
        <v>106</v>
      </c>
      <c r="B433" s="1" t="s">
        <v>107</v>
      </c>
      <c r="C433" s="2" t="s">
        <v>103</v>
      </c>
      <c r="D433" s="4">
        <v>191</v>
      </c>
      <c r="E433" s="4">
        <v>1.1100000000000001</v>
      </c>
      <c r="F433" s="4">
        <f t="shared" si="6"/>
        <v>212.01000000000002</v>
      </c>
    </row>
    <row r="434" spans="1:6" x14ac:dyDescent="0.25">
      <c r="A434" s="3" t="s">
        <v>108</v>
      </c>
      <c r="B434" s="1" t="s">
        <v>109</v>
      </c>
      <c r="C434" s="2" t="s">
        <v>103</v>
      </c>
      <c r="D434" s="4">
        <v>215</v>
      </c>
      <c r="E434" s="4">
        <v>4.78</v>
      </c>
      <c r="F434" s="4">
        <f t="shared" si="6"/>
        <v>1027.7</v>
      </c>
    </row>
    <row r="435" spans="1:6" x14ac:dyDescent="0.25">
      <c r="A435" s="3" t="s">
        <v>110</v>
      </c>
      <c r="B435" s="1" t="s">
        <v>111</v>
      </c>
      <c r="C435" s="2" t="s">
        <v>103</v>
      </c>
      <c r="D435" s="4">
        <v>265</v>
      </c>
      <c r="E435" s="4">
        <v>6.18</v>
      </c>
      <c r="F435" s="4">
        <f t="shared" si="6"/>
        <v>1637.6999999999998</v>
      </c>
    </row>
    <row r="436" spans="1:6" x14ac:dyDescent="0.25">
      <c r="A436" s="3" t="s">
        <v>112</v>
      </c>
      <c r="B436" s="1" t="s">
        <v>113</v>
      </c>
      <c r="C436" s="2" t="s">
        <v>103</v>
      </c>
      <c r="D436" s="4">
        <v>396</v>
      </c>
      <c r="E436" s="4">
        <v>1.67</v>
      </c>
      <c r="F436" s="4">
        <f t="shared" si="6"/>
        <v>661.31999999999994</v>
      </c>
    </row>
    <row r="437" spans="1:6" x14ac:dyDescent="0.25">
      <c r="A437" s="3" t="s">
        <v>114</v>
      </c>
      <c r="B437" s="1" t="s">
        <v>115</v>
      </c>
      <c r="C437" s="2" t="s">
        <v>103</v>
      </c>
      <c r="D437" s="4">
        <v>454</v>
      </c>
      <c r="E437" s="4">
        <v>14.11</v>
      </c>
      <c r="F437" s="4">
        <f t="shared" si="6"/>
        <v>6405.94</v>
      </c>
    </row>
    <row r="438" spans="1:6" x14ac:dyDescent="0.25">
      <c r="A438" s="3" t="s">
        <v>116</v>
      </c>
      <c r="B438" s="1" t="s">
        <v>117</v>
      </c>
      <c r="C438" s="2" t="s">
        <v>103</v>
      </c>
      <c r="D438" s="4">
        <v>774</v>
      </c>
      <c r="E438" s="4">
        <v>5.56</v>
      </c>
      <c r="F438" s="4">
        <f t="shared" si="6"/>
        <v>4303.4399999999996</v>
      </c>
    </row>
    <row r="439" spans="1:6" x14ac:dyDescent="0.25">
      <c r="A439" s="3" t="s">
        <v>118</v>
      </c>
      <c r="B439" s="1" t="s">
        <v>119</v>
      </c>
      <c r="C439" s="2" t="s">
        <v>103</v>
      </c>
      <c r="D439" s="4">
        <v>1169</v>
      </c>
      <c r="E439" s="4">
        <v>1.22</v>
      </c>
      <c r="F439" s="4">
        <f t="shared" si="6"/>
        <v>1426.18</v>
      </c>
    </row>
    <row r="440" spans="1:6" x14ac:dyDescent="0.25">
      <c r="A440" s="3" t="s">
        <v>120</v>
      </c>
      <c r="B440" s="1" t="s">
        <v>121</v>
      </c>
      <c r="C440" s="2" t="s">
        <v>103</v>
      </c>
      <c r="D440" s="4">
        <v>1899</v>
      </c>
      <c r="E440" s="4">
        <v>1.44</v>
      </c>
      <c r="F440" s="4">
        <f t="shared" si="6"/>
        <v>2734.56</v>
      </c>
    </row>
    <row r="441" spans="1:6" x14ac:dyDescent="0.25">
      <c r="A441" s="3" t="s">
        <v>122</v>
      </c>
      <c r="B441" t="s">
        <v>2530</v>
      </c>
    </row>
    <row r="442" spans="1:6" x14ac:dyDescent="0.25">
      <c r="A442" s="3" t="s">
        <v>123</v>
      </c>
      <c r="B442" s="1" t="s">
        <v>124</v>
      </c>
      <c r="C442" s="2" t="s">
        <v>103</v>
      </c>
      <c r="D442" s="4">
        <v>78</v>
      </c>
      <c r="E442" s="4">
        <v>13.89</v>
      </c>
      <c r="F442" s="4">
        <f t="shared" si="6"/>
        <v>1083.42</v>
      </c>
    </row>
    <row r="443" spans="1:6" x14ac:dyDescent="0.25">
      <c r="A443" s="3" t="s">
        <v>125</v>
      </c>
      <c r="B443" s="1" t="s">
        <v>126</v>
      </c>
      <c r="C443" s="2" t="s">
        <v>103</v>
      </c>
      <c r="D443" s="4">
        <v>79</v>
      </c>
      <c r="E443" s="4">
        <v>17.18</v>
      </c>
      <c r="F443" s="4">
        <f t="shared" si="6"/>
        <v>1357.22</v>
      </c>
    </row>
    <row r="444" spans="1:6" x14ac:dyDescent="0.25">
      <c r="A444" s="3" t="s">
        <v>127</v>
      </c>
      <c r="B444" s="1" t="s">
        <v>128</v>
      </c>
      <c r="C444" s="2" t="s">
        <v>103</v>
      </c>
      <c r="D444" s="4">
        <v>86</v>
      </c>
      <c r="E444" s="4">
        <v>35.22</v>
      </c>
      <c r="F444" s="4">
        <f t="shared" si="6"/>
        <v>3028.92</v>
      </c>
    </row>
    <row r="445" spans="1:6" x14ac:dyDescent="0.25">
      <c r="A445" s="3" t="s">
        <v>129</v>
      </c>
      <c r="B445" s="1" t="s">
        <v>130</v>
      </c>
      <c r="C445" s="2" t="s">
        <v>103</v>
      </c>
      <c r="D445" s="4">
        <v>107</v>
      </c>
      <c r="E445" s="4">
        <v>52.44</v>
      </c>
      <c r="F445" s="4">
        <f t="shared" si="6"/>
        <v>5611.08</v>
      </c>
    </row>
    <row r="446" spans="1:6" x14ac:dyDescent="0.25">
      <c r="A446" s="3" t="s">
        <v>131</v>
      </c>
      <c r="B446" s="1" t="s">
        <v>132</v>
      </c>
      <c r="C446" s="2" t="s">
        <v>103</v>
      </c>
      <c r="D446" s="4">
        <v>120</v>
      </c>
      <c r="E446" s="4">
        <v>17.89</v>
      </c>
      <c r="F446" s="4">
        <f t="shared" si="6"/>
        <v>2146.8000000000002</v>
      </c>
    </row>
    <row r="447" spans="1:6" x14ac:dyDescent="0.25">
      <c r="B447" s="1"/>
      <c r="E447" s="15" t="s">
        <v>2652</v>
      </c>
      <c r="F447" s="15">
        <f>SUM(F432:F446)</f>
        <v>32005.539999999997</v>
      </c>
    </row>
    <row r="448" spans="1:6" x14ac:dyDescent="0.25">
      <c r="A448" s="10" t="s">
        <v>2656</v>
      </c>
      <c r="B448" s="10"/>
      <c r="C448" s="10"/>
      <c r="D448" s="16"/>
      <c r="E448" s="16"/>
      <c r="F448" s="16"/>
    </row>
    <row r="449" spans="1:6" x14ac:dyDescent="0.25">
      <c r="A449" s="3" t="s">
        <v>133</v>
      </c>
      <c r="B449" t="s">
        <v>134</v>
      </c>
    </row>
    <row r="450" spans="1:6" x14ac:dyDescent="0.25">
      <c r="A450" s="3" t="s">
        <v>136</v>
      </c>
      <c r="B450" s="1" t="s">
        <v>137</v>
      </c>
      <c r="C450" s="2" t="s">
        <v>135</v>
      </c>
      <c r="D450" s="4">
        <v>9.7100000000000009</v>
      </c>
      <c r="E450" s="4">
        <v>5.44</v>
      </c>
      <c r="F450" s="4">
        <f t="shared" si="6"/>
        <v>52.822400000000009</v>
      </c>
    </row>
    <row r="451" spans="1:6" x14ac:dyDescent="0.25">
      <c r="A451" s="3" t="s">
        <v>138</v>
      </c>
      <c r="B451" s="1" t="s">
        <v>139</v>
      </c>
      <c r="C451" s="2" t="s">
        <v>135</v>
      </c>
      <c r="D451" s="4">
        <v>11.99</v>
      </c>
      <c r="E451" s="4">
        <v>1.03</v>
      </c>
      <c r="F451" s="4">
        <f t="shared" si="6"/>
        <v>12.3497</v>
      </c>
    </row>
    <row r="452" spans="1:6" x14ac:dyDescent="0.25">
      <c r="A452" s="3" t="s">
        <v>140</v>
      </c>
      <c r="B452" s="1" t="s">
        <v>141</v>
      </c>
      <c r="C452" s="2" t="s">
        <v>135</v>
      </c>
      <c r="D452" s="4">
        <v>17.920000000000002</v>
      </c>
      <c r="E452" s="4">
        <v>3.58</v>
      </c>
      <c r="F452" s="4">
        <f t="shared" si="6"/>
        <v>64.153600000000012</v>
      </c>
    </row>
    <row r="453" spans="1:6" x14ac:dyDescent="0.25">
      <c r="A453" s="3" t="s">
        <v>142</v>
      </c>
      <c r="B453" s="1" t="s">
        <v>143</v>
      </c>
      <c r="C453" s="2" t="s">
        <v>135</v>
      </c>
      <c r="D453" s="4">
        <v>31.68</v>
      </c>
      <c r="E453" s="4">
        <v>3.22</v>
      </c>
      <c r="F453" s="4">
        <f t="shared" si="6"/>
        <v>102.00960000000001</v>
      </c>
    </row>
    <row r="454" spans="1:6" x14ac:dyDescent="0.25">
      <c r="A454" s="3" t="s">
        <v>144</v>
      </c>
      <c r="B454" s="1" t="s">
        <v>145</v>
      </c>
      <c r="C454" s="2" t="s">
        <v>135</v>
      </c>
      <c r="D454" s="4">
        <v>42.07</v>
      </c>
      <c r="E454" s="4">
        <v>4.33</v>
      </c>
      <c r="F454" s="4">
        <f t="shared" si="6"/>
        <v>182.16310000000001</v>
      </c>
    </row>
    <row r="455" spans="1:6" x14ac:dyDescent="0.25">
      <c r="A455" s="3" t="s">
        <v>146</v>
      </c>
      <c r="B455" s="1" t="s">
        <v>147</v>
      </c>
      <c r="C455" s="2" t="s">
        <v>135</v>
      </c>
      <c r="D455" s="4">
        <v>62.29</v>
      </c>
      <c r="E455" s="4">
        <v>2.67</v>
      </c>
      <c r="F455" s="4">
        <f t="shared" si="6"/>
        <v>166.3143</v>
      </c>
    </row>
    <row r="456" spans="1:6" x14ac:dyDescent="0.25">
      <c r="A456" s="3" t="s">
        <v>148</v>
      </c>
      <c r="B456" s="1" t="s">
        <v>149</v>
      </c>
      <c r="C456" s="2" t="s">
        <v>135</v>
      </c>
      <c r="D456" s="4">
        <v>128.24</v>
      </c>
      <c r="E456" s="4">
        <v>1</v>
      </c>
      <c r="F456" s="4">
        <f t="shared" ref="F456:F519" si="8">D456*E456</f>
        <v>128.24</v>
      </c>
    </row>
    <row r="457" spans="1:6" x14ac:dyDescent="0.25">
      <c r="A457" s="3" t="s">
        <v>150</v>
      </c>
      <c r="B457" s="1" t="s">
        <v>151</v>
      </c>
      <c r="C457" s="2" t="s">
        <v>135</v>
      </c>
      <c r="D457" s="4">
        <v>160.19</v>
      </c>
      <c r="E457" s="4">
        <v>0.11</v>
      </c>
      <c r="F457" s="4">
        <f t="shared" si="8"/>
        <v>17.620899999999999</v>
      </c>
    </row>
    <row r="458" spans="1:6" x14ac:dyDescent="0.25">
      <c r="B458" s="1"/>
      <c r="E458" s="15" t="s">
        <v>2652</v>
      </c>
      <c r="F458" s="15">
        <f>SUM(F450:F457)</f>
        <v>725.67360000000008</v>
      </c>
    </row>
    <row r="459" spans="1:6" x14ac:dyDescent="0.25">
      <c r="A459" s="11" t="s">
        <v>2657</v>
      </c>
      <c r="B459" s="11"/>
      <c r="C459" s="11"/>
      <c r="D459" s="16"/>
      <c r="E459" s="16"/>
      <c r="F459" s="16"/>
    </row>
    <row r="460" spans="1:6" x14ac:dyDescent="0.25">
      <c r="A460" s="3" t="s">
        <v>152</v>
      </c>
      <c r="B460" t="s">
        <v>153</v>
      </c>
    </row>
    <row r="461" spans="1:6" x14ac:dyDescent="0.25">
      <c r="A461" s="3" t="s">
        <v>155</v>
      </c>
      <c r="B461" t="s">
        <v>2531</v>
      </c>
    </row>
    <row r="462" spans="1:6" x14ac:dyDescent="0.25">
      <c r="A462" s="3" t="s">
        <v>156</v>
      </c>
      <c r="B462" s="1" t="s">
        <v>157</v>
      </c>
      <c r="C462" s="2" t="s">
        <v>154</v>
      </c>
      <c r="D462" s="4">
        <v>108</v>
      </c>
      <c r="E462" s="4">
        <v>2.56</v>
      </c>
      <c r="F462" s="4">
        <f t="shared" ref="F462:F472" si="9">D462*E462</f>
        <v>276.48</v>
      </c>
    </row>
    <row r="463" spans="1:6" x14ac:dyDescent="0.25">
      <c r="A463" s="3" t="s">
        <v>158</v>
      </c>
      <c r="B463" s="1" t="s">
        <v>159</v>
      </c>
      <c r="C463" s="2" t="s">
        <v>154</v>
      </c>
      <c r="D463" s="4">
        <v>128</v>
      </c>
      <c r="E463" s="4">
        <v>0.44</v>
      </c>
      <c r="F463" s="4">
        <f t="shared" si="9"/>
        <v>56.32</v>
      </c>
    </row>
    <row r="464" spans="1:6" x14ac:dyDescent="0.25">
      <c r="A464" s="3" t="s">
        <v>160</v>
      </c>
      <c r="B464" s="1" t="s">
        <v>161</v>
      </c>
      <c r="C464" s="2" t="s">
        <v>154</v>
      </c>
      <c r="D464" s="4">
        <v>143</v>
      </c>
      <c r="E464" s="4">
        <v>2.78</v>
      </c>
      <c r="F464" s="4">
        <f t="shared" si="9"/>
        <v>397.53999999999996</v>
      </c>
    </row>
    <row r="465" spans="1:6" x14ac:dyDescent="0.25">
      <c r="A465" s="3" t="s">
        <v>162</v>
      </c>
      <c r="B465" s="1" t="s">
        <v>163</v>
      </c>
      <c r="C465" s="2" t="s">
        <v>154</v>
      </c>
      <c r="D465" s="4">
        <v>163</v>
      </c>
      <c r="E465" s="4">
        <v>2.56</v>
      </c>
      <c r="F465" s="4">
        <f t="shared" si="9"/>
        <v>417.28000000000003</v>
      </c>
    </row>
    <row r="466" spans="1:6" x14ac:dyDescent="0.25">
      <c r="A466" s="3" t="s">
        <v>164</v>
      </c>
      <c r="B466" s="1" t="s">
        <v>165</v>
      </c>
      <c r="C466" s="2" t="s">
        <v>154</v>
      </c>
      <c r="D466" s="4">
        <v>194</v>
      </c>
      <c r="E466" s="4">
        <v>1</v>
      </c>
      <c r="F466" s="4">
        <f t="shared" si="9"/>
        <v>194</v>
      </c>
    </row>
    <row r="467" spans="1:6" x14ac:dyDescent="0.25">
      <c r="A467" s="3" t="s">
        <v>166</v>
      </c>
      <c r="B467" s="1" t="s">
        <v>167</v>
      </c>
      <c r="C467" s="2" t="s">
        <v>154</v>
      </c>
      <c r="D467" s="4">
        <v>219</v>
      </c>
      <c r="E467" s="4">
        <v>0.44</v>
      </c>
      <c r="F467" s="4">
        <f t="shared" si="9"/>
        <v>96.36</v>
      </c>
    </row>
    <row r="468" spans="1:6" x14ac:dyDescent="0.25">
      <c r="A468" s="3" t="s">
        <v>168</v>
      </c>
      <c r="B468" s="1" t="s">
        <v>169</v>
      </c>
      <c r="C468" s="2" t="s">
        <v>154</v>
      </c>
      <c r="D468" s="4">
        <v>275</v>
      </c>
      <c r="E468" s="4">
        <v>1</v>
      </c>
      <c r="F468" s="4">
        <f t="shared" si="9"/>
        <v>275</v>
      </c>
    </row>
    <row r="469" spans="1:6" x14ac:dyDescent="0.25">
      <c r="A469" s="3" t="s">
        <v>170</v>
      </c>
      <c r="B469" s="1" t="s">
        <v>171</v>
      </c>
      <c r="C469" s="2" t="s">
        <v>154</v>
      </c>
      <c r="D469" s="4">
        <v>329</v>
      </c>
      <c r="E469" s="4">
        <v>1</v>
      </c>
      <c r="F469" s="4">
        <f t="shared" si="9"/>
        <v>329</v>
      </c>
    </row>
    <row r="470" spans="1:6" x14ac:dyDescent="0.25">
      <c r="A470" s="3" t="s">
        <v>172</v>
      </c>
      <c r="B470" t="s">
        <v>2634</v>
      </c>
    </row>
    <row r="471" spans="1:6" x14ac:dyDescent="0.25">
      <c r="A471" s="3" t="s">
        <v>174</v>
      </c>
      <c r="B471" s="1" t="s">
        <v>175</v>
      </c>
      <c r="C471" s="2" t="s">
        <v>173</v>
      </c>
      <c r="D471" s="4">
        <v>120.43</v>
      </c>
      <c r="E471" s="4">
        <v>1.33</v>
      </c>
      <c r="F471" s="4">
        <f t="shared" si="9"/>
        <v>160.17190000000002</v>
      </c>
    </row>
    <row r="472" spans="1:6" x14ac:dyDescent="0.25">
      <c r="A472" s="3" t="s">
        <v>176</v>
      </c>
      <c r="B472" s="1" t="s">
        <v>177</v>
      </c>
      <c r="C472" s="2" t="s">
        <v>173</v>
      </c>
      <c r="D472" s="4">
        <v>131.04</v>
      </c>
      <c r="E472" s="4">
        <v>1</v>
      </c>
      <c r="F472" s="4">
        <f t="shared" si="9"/>
        <v>131.04</v>
      </c>
    </row>
    <row r="473" spans="1:6" x14ac:dyDescent="0.25">
      <c r="B473" s="1"/>
      <c r="E473" s="15" t="s">
        <v>2652</v>
      </c>
      <c r="F473" s="15">
        <f>SUM(F462:F472)</f>
        <v>2333.1918999999998</v>
      </c>
    </row>
    <row r="474" spans="1:6" x14ac:dyDescent="0.25">
      <c r="A474" s="11" t="s">
        <v>2658</v>
      </c>
      <c r="B474" s="11"/>
      <c r="C474" s="11"/>
      <c r="D474" s="16"/>
      <c r="E474" s="16"/>
      <c r="F474" s="16"/>
    </row>
    <row r="475" spans="1:6" x14ac:dyDescent="0.25">
      <c r="A475" s="3" t="s">
        <v>180</v>
      </c>
      <c r="B475" t="s">
        <v>181</v>
      </c>
    </row>
    <row r="476" spans="1:6" x14ac:dyDescent="0.25">
      <c r="A476" s="3" t="s">
        <v>182</v>
      </c>
      <c r="B476" t="s">
        <v>183</v>
      </c>
    </row>
    <row r="477" spans="1:6" x14ac:dyDescent="0.25">
      <c r="A477" s="3" t="s">
        <v>184</v>
      </c>
      <c r="B477" t="s">
        <v>185</v>
      </c>
    </row>
    <row r="478" spans="1:6" x14ac:dyDescent="0.25">
      <c r="A478" s="5">
        <v>10215</v>
      </c>
      <c r="B478" s="1" t="s">
        <v>2578</v>
      </c>
      <c r="C478" s="2" t="s">
        <v>186</v>
      </c>
      <c r="D478" s="4">
        <v>14.63</v>
      </c>
      <c r="E478" s="4">
        <v>5</v>
      </c>
      <c r="F478" s="4">
        <f t="shared" si="8"/>
        <v>73.150000000000006</v>
      </c>
    </row>
    <row r="479" spans="1:6" x14ac:dyDescent="0.25">
      <c r="A479" s="5">
        <v>10220</v>
      </c>
      <c r="B479" s="1" t="s">
        <v>187</v>
      </c>
      <c r="C479" s="2" t="s">
        <v>186</v>
      </c>
      <c r="D479" s="4">
        <v>21.62</v>
      </c>
      <c r="E479" s="4">
        <v>1</v>
      </c>
      <c r="F479" s="4">
        <f t="shared" si="8"/>
        <v>21.62</v>
      </c>
    </row>
    <row r="480" spans="1:6" x14ac:dyDescent="0.25">
      <c r="A480" s="3" t="s">
        <v>188</v>
      </c>
      <c r="B480" t="s">
        <v>189</v>
      </c>
      <c r="F480" s="4">
        <f t="shared" si="8"/>
        <v>0</v>
      </c>
    </row>
    <row r="481" spans="1:6" x14ac:dyDescent="0.25">
      <c r="A481" s="5">
        <v>20134</v>
      </c>
      <c r="B481" s="1" t="s">
        <v>190</v>
      </c>
      <c r="C481" s="2" t="s">
        <v>186</v>
      </c>
      <c r="D481" s="4">
        <v>9.31</v>
      </c>
      <c r="E481" s="4">
        <v>5</v>
      </c>
      <c r="F481" s="4">
        <f t="shared" si="8"/>
        <v>46.550000000000004</v>
      </c>
    </row>
    <row r="482" spans="1:6" x14ac:dyDescent="0.25">
      <c r="A482" s="5">
        <v>2011</v>
      </c>
      <c r="B482" s="1" t="s">
        <v>191</v>
      </c>
      <c r="C482" s="2" t="s">
        <v>186</v>
      </c>
      <c r="D482" s="4">
        <v>14.47</v>
      </c>
      <c r="E482" s="4">
        <v>2.11</v>
      </c>
      <c r="F482" s="4">
        <f t="shared" si="8"/>
        <v>30.531700000000001</v>
      </c>
    </row>
    <row r="483" spans="1:6" x14ac:dyDescent="0.25">
      <c r="A483" s="5">
        <v>20534</v>
      </c>
      <c r="B483" s="1" t="s">
        <v>192</v>
      </c>
      <c r="C483" s="2" t="s">
        <v>186</v>
      </c>
      <c r="D483" s="4">
        <v>18.420000000000002</v>
      </c>
      <c r="E483" s="4">
        <v>1</v>
      </c>
      <c r="F483" s="4">
        <f t="shared" si="8"/>
        <v>18.420000000000002</v>
      </c>
    </row>
    <row r="484" spans="1:6" x14ac:dyDescent="0.25">
      <c r="A484" s="5">
        <v>2051</v>
      </c>
      <c r="B484" s="1" t="s">
        <v>193</v>
      </c>
      <c r="C484" s="2" t="s">
        <v>186</v>
      </c>
      <c r="D484" s="4">
        <v>27.83</v>
      </c>
      <c r="E484" s="4">
        <v>1</v>
      </c>
      <c r="F484" s="4">
        <f t="shared" si="8"/>
        <v>27.83</v>
      </c>
    </row>
    <row r="485" spans="1:6" x14ac:dyDescent="0.25">
      <c r="A485" s="3" t="s">
        <v>194</v>
      </c>
      <c r="B485" t="s">
        <v>195</v>
      </c>
    </row>
    <row r="486" spans="1:6" x14ac:dyDescent="0.25">
      <c r="A486" s="3" t="s">
        <v>196</v>
      </c>
      <c r="B486" t="s">
        <v>197</v>
      </c>
    </row>
    <row r="487" spans="1:6" x14ac:dyDescent="0.25">
      <c r="A487" s="5">
        <v>1053434</v>
      </c>
      <c r="B487" s="1" t="s">
        <v>199</v>
      </c>
      <c r="C487" s="2" t="s">
        <v>186</v>
      </c>
      <c r="D487" s="4">
        <v>9.9499999999999993</v>
      </c>
      <c r="E487" s="4">
        <v>2.89</v>
      </c>
      <c r="F487" s="4">
        <f t="shared" si="8"/>
        <v>28.755499999999998</v>
      </c>
    </row>
    <row r="488" spans="1:6" x14ac:dyDescent="0.25">
      <c r="A488" s="3" t="s">
        <v>200</v>
      </c>
      <c r="B488" t="s">
        <v>201</v>
      </c>
      <c r="F488" s="4">
        <f t="shared" si="8"/>
        <v>0</v>
      </c>
    </row>
    <row r="489" spans="1:6" x14ac:dyDescent="0.25">
      <c r="A489" s="5">
        <v>20832</v>
      </c>
      <c r="B489" s="1" t="s">
        <v>202</v>
      </c>
      <c r="C489" s="2" t="s">
        <v>186</v>
      </c>
      <c r="D489" s="4">
        <v>31.44</v>
      </c>
      <c r="E489" s="4">
        <v>0.78</v>
      </c>
      <c r="F489" s="4">
        <f t="shared" si="8"/>
        <v>24.523200000000003</v>
      </c>
    </row>
    <row r="490" spans="1:6" x14ac:dyDescent="0.25">
      <c r="A490" s="5">
        <v>20625</v>
      </c>
      <c r="B490" s="1" t="s">
        <v>203</v>
      </c>
      <c r="C490" s="2" t="s">
        <v>186</v>
      </c>
      <c r="D490" s="4">
        <v>23.53</v>
      </c>
      <c r="E490" s="4">
        <v>1</v>
      </c>
      <c r="F490" s="4">
        <f t="shared" si="8"/>
        <v>23.53</v>
      </c>
    </row>
    <row r="491" spans="1:6" x14ac:dyDescent="0.25">
      <c r="A491" s="5">
        <v>20632</v>
      </c>
      <c r="B491" s="1" t="s">
        <v>204</v>
      </c>
      <c r="C491" s="2" t="s">
        <v>186</v>
      </c>
      <c r="D491" s="4">
        <v>34.97</v>
      </c>
      <c r="E491" s="4">
        <v>1</v>
      </c>
      <c r="F491" s="4">
        <f t="shared" si="8"/>
        <v>34.97</v>
      </c>
    </row>
    <row r="492" spans="1:6" x14ac:dyDescent="0.25">
      <c r="A492" s="3" t="s">
        <v>205</v>
      </c>
      <c r="B492" t="s">
        <v>2532</v>
      </c>
      <c r="C492" s="2" t="s">
        <v>186</v>
      </c>
      <c r="D492" s="4">
        <v>24.8</v>
      </c>
      <c r="E492" s="4">
        <v>3.11</v>
      </c>
      <c r="F492" s="4">
        <f t="shared" si="8"/>
        <v>77.128</v>
      </c>
    </row>
    <row r="493" spans="1:6" x14ac:dyDescent="0.25">
      <c r="A493" s="3" t="s">
        <v>206</v>
      </c>
      <c r="B493" t="s">
        <v>207</v>
      </c>
    </row>
    <row r="494" spans="1:6" x14ac:dyDescent="0.25">
      <c r="A494" s="3" t="s">
        <v>208</v>
      </c>
      <c r="B494" s="1" t="s">
        <v>209</v>
      </c>
      <c r="C494" s="2" t="s">
        <v>186</v>
      </c>
      <c r="D494" s="4">
        <v>2.5099999999999998</v>
      </c>
      <c r="E494" s="4">
        <v>1</v>
      </c>
      <c r="F494" s="4">
        <f t="shared" si="8"/>
        <v>2.5099999999999998</v>
      </c>
    </row>
    <row r="495" spans="1:6" x14ac:dyDescent="0.25">
      <c r="A495" s="3" t="s">
        <v>210</v>
      </c>
      <c r="B495" s="1" t="s">
        <v>2533</v>
      </c>
      <c r="C495" s="2" t="s">
        <v>186</v>
      </c>
      <c r="D495" s="4">
        <v>2.41</v>
      </c>
      <c r="E495" s="4">
        <v>12</v>
      </c>
      <c r="F495" s="4">
        <f t="shared" si="8"/>
        <v>28.92</v>
      </c>
    </row>
    <row r="496" spans="1:6" x14ac:dyDescent="0.25">
      <c r="A496" s="3" t="s">
        <v>211</v>
      </c>
      <c r="B496" s="1" t="s">
        <v>212</v>
      </c>
      <c r="C496" s="2" t="s">
        <v>186</v>
      </c>
      <c r="D496" s="4">
        <v>2.63</v>
      </c>
      <c r="E496" s="4">
        <v>1</v>
      </c>
      <c r="F496" s="4">
        <f t="shared" si="8"/>
        <v>2.63</v>
      </c>
    </row>
    <row r="497" spans="1:6" x14ac:dyDescent="0.25">
      <c r="A497" s="3" t="s">
        <v>213</v>
      </c>
      <c r="B497" s="1" t="s">
        <v>2534</v>
      </c>
      <c r="C497" s="2" t="s">
        <v>186</v>
      </c>
      <c r="D497" s="4">
        <v>3.1</v>
      </c>
      <c r="E497" s="4">
        <v>8</v>
      </c>
      <c r="F497" s="4">
        <f t="shared" si="8"/>
        <v>24.8</v>
      </c>
    </row>
    <row r="498" spans="1:6" x14ac:dyDescent="0.25">
      <c r="A498" s="3" t="s">
        <v>214</v>
      </c>
      <c r="B498" s="1" t="s">
        <v>2535</v>
      </c>
      <c r="C498" s="2" t="s">
        <v>186</v>
      </c>
      <c r="D498" s="4">
        <v>2.4</v>
      </c>
      <c r="E498" s="4">
        <v>2.33</v>
      </c>
      <c r="F498" s="4">
        <f t="shared" si="8"/>
        <v>5.5919999999999996</v>
      </c>
    </row>
    <row r="499" spans="1:6" x14ac:dyDescent="0.25">
      <c r="A499" s="3" t="s">
        <v>215</v>
      </c>
      <c r="B499" s="1" t="s">
        <v>2536</v>
      </c>
      <c r="C499" s="2" t="s">
        <v>186</v>
      </c>
      <c r="D499" s="4">
        <v>3.01</v>
      </c>
      <c r="E499" s="4">
        <v>2.44</v>
      </c>
      <c r="F499" s="4">
        <f t="shared" si="8"/>
        <v>7.3443999999999994</v>
      </c>
    </row>
    <row r="500" spans="1:6" x14ac:dyDescent="0.25">
      <c r="A500" s="3" t="s">
        <v>217</v>
      </c>
      <c r="B500" s="1" t="s">
        <v>2537</v>
      </c>
      <c r="C500" s="2" t="s">
        <v>186</v>
      </c>
      <c r="D500" s="4">
        <v>3</v>
      </c>
      <c r="E500" s="4">
        <v>1</v>
      </c>
      <c r="F500" s="4">
        <f t="shared" si="8"/>
        <v>3</v>
      </c>
    </row>
    <row r="501" spans="1:6" x14ac:dyDescent="0.25">
      <c r="A501" s="3" t="s">
        <v>218</v>
      </c>
      <c r="B501" s="1" t="s">
        <v>2538</v>
      </c>
      <c r="C501" s="2" t="s">
        <v>186</v>
      </c>
      <c r="D501" s="4">
        <v>3</v>
      </c>
      <c r="E501" s="4">
        <v>25.67</v>
      </c>
      <c r="F501" s="4">
        <f t="shared" si="8"/>
        <v>77.010000000000005</v>
      </c>
    </row>
    <row r="502" spans="1:6" x14ac:dyDescent="0.25">
      <c r="A502" s="3" t="s">
        <v>225</v>
      </c>
      <c r="B502" s="1" t="s">
        <v>226</v>
      </c>
      <c r="C502" s="2" t="s">
        <v>186</v>
      </c>
      <c r="D502" s="4">
        <v>6.46</v>
      </c>
      <c r="E502" s="4">
        <v>0.11</v>
      </c>
      <c r="F502" s="4">
        <f t="shared" si="8"/>
        <v>0.71060000000000001</v>
      </c>
    </row>
    <row r="503" spans="1:6" x14ac:dyDescent="0.25">
      <c r="A503" s="3" t="s">
        <v>227</v>
      </c>
      <c r="B503" s="1" t="s">
        <v>228</v>
      </c>
      <c r="C503" s="2" t="s">
        <v>186</v>
      </c>
      <c r="D503" s="4">
        <v>9.51</v>
      </c>
      <c r="E503" s="4">
        <v>1</v>
      </c>
      <c r="F503" s="4">
        <f t="shared" si="8"/>
        <v>9.51</v>
      </c>
    </row>
    <row r="504" spans="1:6" x14ac:dyDescent="0.25">
      <c r="B504" s="1"/>
      <c r="E504" s="15" t="s">
        <v>2652</v>
      </c>
      <c r="F504" s="15">
        <f>SUM(F478:F503)</f>
        <v>569.03539999999998</v>
      </c>
    </row>
    <row r="505" spans="1:6" x14ac:dyDescent="0.25">
      <c r="A505" s="11" t="s">
        <v>2659</v>
      </c>
      <c r="B505" s="11"/>
      <c r="C505" s="11"/>
      <c r="D505" s="16"/>
      <c r="E505" s="16"/>
      <c r="F505" s="16"/>
    </row>
    <row r="506" spans="1:6" x14ac:dyDescent="0.25">
      <c r="A506" s="3" t="s">
        <v>950</v>
      </c>
      <c r="B506" s="2" t="s">
        <v>951</v>
      </c>
    </row>
    <row r="507" spans="1:6" x14ac:dyDescent="0.25">
      <c r="A507" s="3" t="s">
        <v>952</v>
      </c>
      <c r="B507" t="s">
        <v>953</v>
      </c>
    </row>
    <row r="508" spans="1:6" x14ac:dyDescent="0.25">
      <c r="A508" s="3" t="s">
        <v>954</v>
      </c>
      <c r="B508" t="s">
        <v>955</v>
      </c>
    </row>
    <row r="509" spans="1:6" x14ac:dyDescent="0.25">
      <c r="A509" s="3" t="s">
        <v>956</v>
      </c>
      <c r="B509" s="1" t="s">
        <v>957</v>
      </c>
      <c r="C509" s="2" t="s">
        <v>154</v>
      </c>
      <c r="D509" s="4">
        <v>24.02</v>
      </c>
      <c r="E509" s="4">
        <v>0.84</v>
      </c>
      <c r="F509" s="4">
        <f t="shared" si="8"/>
        <v>20.1768</v>
      </c>
    </row>
    <row r="510" spans="1:6" x14ac:dyDescent="0.25">
      <c r="A510" s="3" t="s">
        <v>958</v>
      </c>
      <c r="B510" s="1" t="s">
        <v>959</v>
      </c>
      <c r="C510" s="2" t="s">
        <v>154</v>
      </c>
      <c r="D510" s="4">
        <v>35.130000000000003</v>
      </c>
      <c r="E510" s="4">
        <v>0.56000000000000005</v>
      </c>
      <c r="F510" s="4">
        <f t="shared" si="8"/>
        <v>19.672800000000002</v>
      </c>
    </row>
    <row r="511" spans="1:6" x14ac:dyDescent="0.25">
      <c r="A511" s="3" t="s">
        <v>960</v>
      </c>
      <c r="B511" s="1" t="s">
        <v>961</v>
      </c>
      <c r="C511" s="2" t="s">
        <v>154</v>
      </c>
      <c r="D511" s="4">
        <v>35.130000000000003</v>
      </c>
      <c r="E511" s="4">
        <v>0.22</v>
      </c>
      <c r="F511" s="4">
        <f t="shared" si="8"/>
        <v>7.728600000000001</v>
      </c>
    </row>
    <row r="512" spans="1:6" x14ac:dyDescent="0.25">
      <c r="A512" s="3" t="s">
        <v>962</v>
      </c>
      <c r="B512" s="1" t="s">
        <v>963</v>
      </c>
      <c r="C512" s="2" t="s">
        <v>154</v>
      </c>
      <c r="D512" s="4">
        <v>46.97</v>
      </c>
      <c r="E512" s="4">
        <v>0.78</v>
      </c>
      <c r="F512" s="4">
        <f t="shared" si="8"/>
        <v>36.636600000000001</v>
      </c>
    </row>
    <row r="513" spans="1:6" x14ac:dyDescent="0.25">
      <c r="A513" s="3" t="s">
        <v>964</v>
      </c>
      <c r="B513" s="1" t="s">
        <v>965</v>
      </c>
      <c r="C513" s="2" t="s">
        <v>154</v>
      </c>
      <c r="D513" s="4">
        <v>50.19</v>
      </c>
      <c r="E513" s="4">
        <v>0.33</v>
      </c>
      <c r="F513" s="4">
        <f t="shared" si="8"/>
        <v>16.5627</v>
      </c>
    </row>
    <row r="514" spans="1:6" x14ac:dyDescent="0.25">
      <c r="A514" s="3" t="s">
        <v>966</v>
      </c>
      <c r="B514" s="1" t="s">
        <v>967</v>
      </c>
      <c r="C514" s="2" t="s">
        <v>154</v>
      </c>
      <c r="D514" s="4">
        <v>48.76</v>
      </c>
      <c r="E514" s="4">
        <v>0.44</v>
      </c>
      <c r="F514" s="4">
        <f t="shared" si="8"/>
        <v>21.4544</v>
      </c>
    </row>
    <row r="515" spans="1:6" x14ac:dyDescent="0.25">
      <c r="A515" s="3" t="s">
        <v>968</v>
      </c>
      <c r="B515" s="1" t="s">
        <v>969</v>
      </c>
      <c r="C515" s="2" t="s">
        <v>154</v>
      </c>
      <c r="D515" s="4">
        <v>58.79</v>
      </c>
      <c r="E515" s="4">
        <v>0.44</v>
      </c>
      <c r="F515" s="4">
        <f t="shared" si="8"/>
        <v>25.867599999999999</v>
      </c>
    </row>
    <row r="516" spans="1:6" x14ac:dyDescent="0.25">
      <c r="A516" s="3" t="s">
        <v>970</v>
      </c>
      <c r="B516" t="s">
        <v>971</v>
      </c>
    </row>
    <row r="517" spans="1:6" x14ac:dyDescent="0.25">
      <c r="A517" s="3" t="s">
        <v>972</v>
      </c>
      <c r="B517" s="1" t="s">
        <v>973</v>
      </c>
      <c r="C517" s="2" t="s">
        <v>154</v>
      </c>
      <c r="D517" s="4">
        <v>36.4</v>
      </c>
      <c r="E517" s="4">
        <v>0.22</v>
      </c>
      <c r="F517" s="4">
        <f t="shared" si="8"/>
        <v>8.0079999999999991</v>
      </c>
    </row>
    <row r="518" spans="1:6" x14ac:dyDescent="0.25">
      <c r="A518" s="3" t="s">
        <v>974</v>
      </c>
      <c r="B518" s="1" t="s">
        <v>975</v>
      </c>
      <c r="C518" s="2" t="s">
        <v>154</v>
      </c>
      <c r="D518" s="4">
        <v>38.75</v>
      </c>
      <c r="E518" s="4">
        <v>0.94</v>
      </c>
      <c r="F518" s="4">
        <f t="shared" si="8"/>
        <v>36.424999999999997</v>
      </c>
    </row>
    <row r="519" spans="1:6" x14ac:dyDescent="0.25">
      <c r="A519" s="3" t="s">
        <v>976</v>
      </c>
      <c r="B519" s="1" t="s">
        <v>977</v>
      </c>
      <c r="C519" s="2" t="s">
        <v>154</v>
      </c>
      <c r="D519" s="4">
        <v>38.75</v>
      </c>
      <c r="E519" s="4">
        <v>2</v>
      </c>
      <c r="F519" s="4">
        <f t="shared" si="8"/>
        <v>77.5</v>
      </c>
    </row>
    <row r="520" spans="1:6" x14ac:dyDescent="0.25">
      <c r="A520" s="3" t="s">
        <v>978</v>
      </c>
      <c r="B520" s="1" t="s">
        <v>979</v>
      </c>
      <c r="C520" s="2" t="s">
        <v>154</v>
      </c>
      <c r="D520" s="4">
        <v>48.14</v>
      </c>
      <c r="E520" s="4">
        <v>1.1000000000000001</v>
      </c>
      <c r="F520" s="4">
        <f t="shared" ref="F520:F585" si="10">D520*E520</f>
        <v>52.954000000000008</v>
      </c>
    </row>
    <row r="521" spans="1:6" x14ac:dyDescent="0.25">
      <c r="A521" s="3" t="s">
        <v>980</v>
      </c>
      <c r="B521" s="1" t="s">
        <v>981</v>
      </c>
      <c r="C521" s="2" t="s">
        <v>154</v>
      </c>
      <c r="D521" s="4">
        <v>50.49</v>
      </c>
      <c r="E521" s="4">
        <v>1.03</v>
      </c>
      <c r="F521" s="4">
        <f t="shared" si="10"/>
        <v>52.004700000000007</v>
      </c>
    </row>
    <row r="522" spans="1:6" x14ac:dyDescent="0.25">
      <c r="A522" s="3" t="s">
        <v>982</v>
      </c>
      <c r="B522" s="1" t="s">
        <v>983</v>
      </c>
      <c r="C522" s="2" t="s">
        <v>154</v>
      </c>
      <c r="D522" s="4">
        <v>64.59</v>
      </c>
      <c r="E522" s="4">
        <v>0.67</v>
      </c>
      <c r="F522" s="4">
        <f t="shared" si="10"/>
        <v>43.275300000000001</v>
      </c>
    </row>
    <row r="523" spans="1:6" x14ac:dyDescent="0.25">
      <c r="A523" s="3" t="s">
        <v>984</v>
      </c>
      <c r="B523" s="1" t="s">
        <v>985</v>
      </c>
      <c r="C523" s="2" t="s">
        <v>154</v>
      </c>
      <c r="D523" s="4">
        <v>64.59</v>
      </c>
      <c r="E523" s="4">
        <v>0.9</v>
      </c>
      <c r="F523" s="4">
        <f t="shared" si="10"/>
        <v>58.131000000000007</v>
      </c>
    </row>
    <row r="524" spans="1:6" x14ac:dyDescent="0.25">
      <c r="A524" s="3" t="s">
        <v>986</v>
      </c>
      <c r="B524" s="1" t="s">
        <v>987</v>
      </c>
      <c r="C524" s="2" t="s">
        <v>154</v>
      </c>
      <c r="D524" s="4">
        <v>64.59</v>
      </c>
      <c r="E524" s="4">
        <v>0.76</v>
      </c>
      <c r="F524" s="4">
        <f t="shared" si="10"/>
        <v>49.0884</v>
      </c>
    </row>
    <row r="525" spans="1:6" x14ac:dyDescent="0.25">
      <c r="A525" s="3" t="s">
        <v>988</v>
      </c>
      <c r="B525" s="1" t="s">
        <v>989</v>
      </c>
      <c r="C525" s="2" t="s">
        <v>154</v>
      </c>
      <c r="D525" s="4">
        <v>64.59</v>
      </c>
      <c r="E525" s="4">
        <v>0.4</v>
      </c>
      <c r="F525" s="4">
        <f t="shared" si="10"/>
        <v>25.836000000000002</v>
      </c>
    </row>
    <row r="526" spans="1:6" x14ac:dyDescent="0.25">
      <c r="A526" s="3" t="s">
        <v>990</v>
      </c>
      <c r="B526" s="1" t="s">
        <v>991</v>
      </c>
      <c r="C526" s="2" t="s">
        <v>154</v>
      </c>
      <c r="D526" s="4">
        <v>77.27</v>
      </c>
      <c r="E526" s="4">
        <v>0.67</v>
      </c>
      <c r="F526" s="4">
        <f t="shared" si="10"/>
        <v>51.770899999999997</v>
      </c>
    </row>
    <row r="527" spans="1:6" x14ac:dyDescent="0.25">
      <c r="A527" s="3" t="s">
        <v>992</v>
      </c>
      <c r="B527" s="1" t="s">
        <v>993</v>
      </c>
      <c r="C527" s="2" t="s">
        <v>154</v>
      </c>
      <c r="D527" s="4">
        <v>113.91</v>
      </c>
      <c r="E527" s="4">
        <v>0.67</v>
      </c>
      <c r="F527" s="4">
        <f t="shared" si="10"/>
        <v>76.319699999999997</v>
      </c>
    </row>
    <row r="528" spans="1:6" x14ac:dyDescent="0.25">
      <c r="A528" s="3" t="s">
        <v>994</v>
      </c>
      <c r="B528" s="1" t="s">
        <v>995</v>
      </c>
      <c r="C528" s="2" t="s">
        <v>154</v>
      </c>
      <c r="D528" s="4">
        <v>113.91</v>
      </c>
      <c r="E528" s="4">
        <v>0.9</v>
      </c>
      <c r="F528" s="4">
        <f t="shared" si="10"/>
        <v>102.51900000000001</v>
      </c>
    </row>
    <row r="529" spans="1:6" x14ac:dyDescent="0.25">
      <c r="A529" s="3" t="s">
        <v>996</v>
      </c>
      <c r="B529" s="1" t="s">
        <v>997</v>
      </c>
      <c r="C529" s="2" t="s">
        <v>154</v>
      </c>
      <c r="D529" s="4">
        <v>113.91</v>
      </c>
      <c r="E529" s="4">
        <v>1</v>
      </c>
      <c r="F529" s="4">
        <f t="shared" si="10"/>
        <v>113.91</v>
      </c>
    </row>
    <row r="530" spans="1:6" x14ac:dyDescent="0.25">
      <c r="A530" s="3" t="s">
        <v>998</v>
      </c>
      <c r="B530" s="1" t="s">
        <v>999</v>
      </c>
      <c r="C530" s="2" t="s">
        <v>154</v>
      </c>
      <c r="D530" s="4">
        <v>117.43</v>
      </c>
      <c r="E530" s="4">
        <v>1</v>
      </c>
      <c r="F530" s="4">
        <f t="shared" si="10"/>
        <v>117.43</v>
      </c>
    </row>
    <row r="531" spans="1:6" x14ac:dyDescent="0.25">
      <c r="A531" s="3" t="s">
        <v>1000</v>
      </c>
      <c r="B531" s="1" t="s">
        <v>1001</v>
      </c>
      <c r="C531" s="2" t="s">
        <v>154</v>
      </c>
      <c r="D531" s="4">
        <v>123.3</v>
      </c>
      <c r="E531" s="4">
        <v>0.33</v>
      </c>
      <c r="F531" s="4">
        <f t="shared" si="10"/>
        <v>40.689</v>
      </c>
    </row>
    <row r="532" spans="1:6" x14ac:dyDescent="0.25">
      <c r="A532" s="3" t="s">
        <v>1002</v>
      </c>
      <c r="B532" s="1" t="s">
        <v>1003</v>
      </c>
      <c r="C532" s="2" t="s">
        <v>154</v>
      </c>
      <c r="D532" s="4">
        <v>131.99</v>
      </c>
      <c r="E532" s="4">
        <v>1</v>
      </c>
      <c r="F532" s="4">
        <f t="shared" si="10"/>
        <v>131.99</v>
      </c>
    </row>
    <row r="533" spans="1:6" x14ac:dyDescent="0.25">
      <c r="A533" s="3" t="s">
        <v>1004</v>
      </c>
      <c r="B533" s="1" t="s">
        <v>1005</v>
      </c>
      <c r="C533" s="2" t="s">
        <v>154</v>
      </c>
      <c r="D533" s="4">
        <v>158.53</v>
      </c>
      <c r="E533" s="4">
        <v>1</v>
      </c>
      <c r="F533" s="4">
        <f t="shared" si="10"/>
        <v>158.53</v>
      </c>
    </row>
    <row r="534" spans="1:6" x14ac:dyDescent="0.25">
      <c r="A534" s="3" t="s">
        <v>1006</v>
      </c>
      <c r="B534" s="1" t="s">
        <v>1007</v>
      </c>
      <c r="C534" s="2" t="s">
        <v>154</v>
      </c>
      <c r="D534" s="4">
        <v>167.92</v>
      </c>
      <c r="E534" s="4">
        <v>0.56000000000000005</v>
      </c>
      <c r="F534" s="4">
        <f t="shared" si="10"/>
        <v>94.035200000000003</v>
      </c>
    </row>
    <row r="535" spans="1:6" x14ac:dyDescent="0.25">
      <c r="A535" s="3" t="s">
        <v>1008</v>
      </c>
      <c r="B535" s="1" t="s">
        <v>1009</v>
      </c>
      <c r="C535" s="2" t="s">
        <v>154</v>
      </c>
      <c r="D535" s="4">
        <v>167.92</v>
      </c>
      <c r="E535" s="4">
        <v>1</v>
      </c>
      <c r="F535" s="4">
        <f t="shared" si="10"/>
        <v>167.92</v>
      </c>
    </row>
    <row r="536" spans="1:6" x14ac:dyDescent="0.25">
      <c r="A536" s="3" t="s">
        <v>1010</v>
      </c>
      <c r="B536" s="1" t="s">
        <v>1011</v>
      </c>
      <c r="C536" s="2" t="s">
        <v>154</v>
      </c>
      <c r="D536" s="4">
        <v>193.76</v>
      </c>
      <c r="E536" s="4">
        <v>0.33</v>
      </c>
      <c r="F536" s="4">
        <f t="shared" si="10"/>
        <v>63.940800000000003</v>
      </c>
    </row>
    <row r="537" spans="1:6" x14ac:dyDescent="0.25">
      <c r="A537" s="3" t="s">
        <v>1012</v>
      </c>
      <c r="B537" s="1" t="s">
        <v>1013</v>
      </c>
      <c r="C537" s="2" t="s">
        <v>154</v>
      </c>
      <c r="D537" s="4">
        <v>211.37</v>
      </c>
      <c r="E537" s="4">
        <v>1</v>
      </c>
      <c r="F537" s="4">
        <f t="shared" si="10"/>
        <v>211.37</v>
      </c>
    </row>
    <row r="538" spans="1:6" x14ac:dyDescent="0.25">
      <c r="A538" s="3" t="s">
        <v>1014</v>
      </c>
      <c r="B538" s="1" t="s">
        <v>1015</v>
      </c>
      <c r="C538" s="2" t="s">
        <v>154</v>
      </c>
      <c r="D538" s="4">
        <v>223.11</v>
      </c>
      <c r="E538" s="4">
        <v>0.22</v>
      </c>
      <c r="F538" s="4">
        <f t="shared" si="10"/>
        <v>49.084200000000003</v>
      </c>
    </row>
    <row r="539" spans="1:6" x14ac:dyDescent="0.25">
      <c r="A539" s="3" t="s">
        <v>1017</v>
      </c>
      <c r="B539" t="s">
        <v>1018</v>
      </c>
    </row>
    <row r="540" spans="1:6" x14ac:dyDescent="0.25">
      <c r="A540" s="3" t="s">
        <v>1019</v>
      </c>
      <c r="B540" s="1" t="s">
        <v>1020</v>
      </c>
      <c r="C540" s="2" t="s">
        <v>154</v>
      </c>
      <c r="D540" s="4">
        <v>74.39</v>
      </c>
      <c r="E540" s="4">
        <v>0.35</v>
      </c>
      <c r="F540" s="4">
        <f t="shared" si="10"/>
        <v>26.0365</v>
      </c>
    </row>
    <row r="541" spans="1:6" x14ac:dyDescent="0.25">
      <c r="A541" s="3" t="s">
        <v>1021</v>
      </c>
      <c r="B541" s="1" t="s">
        <v>1022</v>
      </c>
      <c r="C541" s="2" t="s">
        <v>154</v>
      </c>
      <c r="D541" s="4">
        <v>78.180000000000007</v>
      </c>
      <c r="E541" s="4">
        <v>1</v>
      </c>
      <c r="F541" s="4">
        <f t="shared" si="10"/>
        <v>78.180000000000007</v>
      </c>
    </row>
    <row r="542" spans="1:6" x14ac:dyDescent="0.25">
      <c r="A542" s="3" t="s">
        <v>1023</v>
      </c>
      <c r="B542" s="1" t="s">
        <v>1024</v>
      </c>
      <c r="C542" s="2" t="s">
        <v>154</v>
      </c>
      <c r="D542" s="4">
        <v>94.54</v>
      </c>
      <c r="E542" s="4">
        <v>1</v>
      </c>
      <c r="F542" s="4">
        <f t="shared" si="10"/>
        <v>94.54</v>
      </c>
    </row>
    <row r="543" spans="1:6" x14ac:dyDescent="0.25">
      <c r="A543" s="3" t="s">
        <v>1025</v>
      </c>
      <c r="B543" s="1" t="s">
        <v>1026</v>
      </c>
      <c r="C543" s="2" t="s">
        <v>154</v>
      </c>
      <c r="D543" s="4">
        <v>111.75</v>
      </c>
      <c r="E543" s="4">
        <v>1</v>
      </c>
      <c r="F543" s="4">
        <f t="shared" si="10"/>
        <v>111.75</v>
      </c>
    </row>
    <row r="544" spans="1:6" x14ac:dyDescent="0.25">
      <c r="A544" s="3" t="s">
        <v>1027</v>
      </c>
      <c r="B544" s="1" t="s">
        <v>1028</v>
      </c>
      <c r="C544" s="2" t="s">
        <v>154</v>
      </c>
      <c r="D544" s="4">
        <v>97.68</v>
      </c>
      <c r="E544" s="4">
        <v>1</v>
      </c>
      <c r="F544" s="4">
        <f t="shared" si="10"/>
        <v>97.68</v>
      </c>
    </row>
    <row r="545" spans="1:6" x14ac:dyDescent="0.25">
      <c r="A545" s="3" t="s">
        <v>1029</v>
      </c>
      <c r="B545" s="1" t="s">
        <v>1030</v>
      </c>
      <c r="C545" s="2" t="s">
        <v>154</v>
      </c>
      <c r="D545" s="4">
        <v>122.49</v>
      </c>
      <c r="E545" s="4">
        <v>1.23</v>
      </c>
      <c r="F545" s="4">
        <f t="shared" si="10"/>
        <v>150.6627</v>
      </c>
    </row>
    <row r="546" spans="1:6" x14ac:dyDescent="0.25">
      <c r="A546" s="3" t="s">
        <v>1031</v>
      </c>
      <c r="B546" s="1" t="s">
        <v>1032</v>
      </c>
      <c r="C546" s="2" t="s">
        <v>154</v>
      </c>
      <c r="D546" s="4">
        <v>127.03</v>
      </c>
      <c r="E546" s="4">
        <v>0.24</v>
      </c>
      <c r="F546" s="4">
        <f t="shared" si="10"/>
        <v>30.487199999999998</v>
      </c>
    </row>
    <row r="547" spans="1:6" x14ac:dyDescent="0.25">
      <c r="A547" s="3" t="s">
        <v>1033</v>
      </c>
      <c r="B547" s="1" t="s">
        <v>1034</v>
      </c>
      <c r="C547" s="2" t="s">
        <v>154</v>
      </c>
      <c r="D547" s="4">
        <v>141.30000000000001</v>
      </c>
      <c r="E547" s="4">
        <v>0.35</v>
      </c>
      <c r="F547" s="4">
        <f t="shared" si="10"/>
        <v>49.454999999999998</v>
      </c>
    </row>
    <row r="548" spans="1:6" x14ac:dyDescent="0.25">
      <c r="A548" s="3" t="s">
        <v>1035</v>
      </c>
      <c r="B548" s="1" t="s">
        <v>1036</v>
      </c>
      <c r="C548" s="2" t="s">
        <v>154</v>
      </c>
      <c r="D548" s="4">
        <v>144.86000000000001</v>
      </c>
      <c r="E548" s="4">
        <v>0.24</v>
      </c>
      <c r="F548" s="4">
        <f t="shared" si="10"/>
        <v>34.766400000000004</v>
      </c>
    </row>
    <row r="549" spans="1:6" x14ac:dyDescent="0.25">
      <c r="A549" s="3" t="s">
        <v>1037</v>
      </c>
      <c r="B549" s="1" t="s">
        <v>1038</v>
      </c>
      <c r="C549" s="2" t="s">
        <v>154</v>
      </c>
      <c r="D549" s="4">
        <v>201.85</v>
      </c>
      <c r="E549" s="4">
        <v>1</v>
      </c>
      <c r="F549" s="4">
        <f t="shared" si="10"/>
        <v>201.85</v>
      </c>
    </row>
    <row r="550" spans="1:6" x14ac:dyDescent="0.25">
      <c r="A550" s="3" t="s">
        <v>1039</v>
      </c>
      <c r="B550" s="1" t="s">
        <v>1040</v>
      </c>
      <c r="C550" s="2" t="s">
        <v>154</v>
      </c>
      <c r="D550" s="4">
        <v>306.95999999999998</v>
      </c>
      <c r="E550" s="4">
        <v>0.87</v>
      </c>
      <c r="F550" s="4">
        <f t="shared" si="10"/>
        <v>267.05519999999996</v>
      </c>
    </row>
    <row r="551" spans="1:6" x14ac:dyDescent="0.25">
      <c r="A551" s="3" t="s">
        <v>1041</v>
      </c>
      <c r="B551" s="1" t="s">
        <v>1042</v>
      </c>
      <c r="C551" s="2" t="s">
        <v>154</v>
      </c>
      <c r="D551" s="4">
        <v>324.19</v>
      </c>
      <c r="E551" s="4">
        <v>0.11</v>
      </c>
      <c r="F551" s="4">
        <f t="shared" si="10"/>
        <v>35.660899999999998</v>
      </c>
    </row>
    <row r="552" spans="1:6" x14ac:dyDescent="0.25">
      <c r="A552" s="3" t="s">
        <v>1043</v>
      </c>
      <c r="B552" s="1" t="s">
        <v>1044</v>
      </c>
      <c r="C552" s="2" t="s">
        <v>154</v>
      </c>
      <c r="D552" s="4">
        <v>329.63</v>
      </c>
      <c r="E552" s="4">
        <v>1</v>
      </c>
      <c r="F552" s="4">
        <f t="shared" si="10"/>
        <v>329.63</v>
      </c>
    </row>
    <row r="553" spans="1:6" x14ac:dyDescent="0.25">
      <c r="A553" s="3" t="s">
        <v>1046</v>
      </c>
      <c r="B553" t="s">
        <v>1047</v>
      </c>
    </row>
    <row r="554" spans="1:6" x14ac:dyDescent="0.25">
      <c r="A554" s="3" t="s">
        <v>1048</v>
      </c>
      <c r="B554" t="s">
        <v>1049</v>
      </c>
    </row>
    <row r="555" spans="1:6" x14ac:dyDescent="0.25">
      <c r="A555" s="3" t="s">
        <v>1050</v>
      </c>
      <c r="B555" s="1" t="s">
        <v>1051</v>
      </c>
      <c r="C555" s="2" t="s">
        <v>154</v>
      </c>
      <c r="D555" s="4">
        <v>36.4</v>
      </c>
      <c r="E555" s="4">
        <v>0.11</v>
      </c>
      <c r="F555" s="4">
        <f t="shared" si="10"/>
        <v>4.0039999999999996</v>
      </c>
    </row>
    <row r="556" spans="1:6" x14ac:dyDescent="0.25">
      <c r="A556" s="3" t="s">
        <v>1052</v>
      </c>
      <c r="B556" s="1" t="s">
        <v>1053</v>
      </c>
      <c r="C556" s="2" t="s">
        <v>154</v>
      </c>
      <c r="D556" s="4">
        <v>45.21</v>
      </c>
      <c r="E556" s="4">
        <v>0.78</v>
      </c>
      <c r="F556" s="4">
        <f t="shared" si="10"/>
        <v>35.263800000000003</v>
      </c>
    </row>
    <row r="557" spans="1:6" x14ac:dyDescent="0.25">
      <c r="A557" s="3" t="s">
        <v>1054</v>
      </c>
      <c r="B557" s="1" t="s">
        <v>1055</v>
      </c>
      <c r="C557" s="2" t="s">
        <v>154</v>
      </c>
      <c r="D557" s="4">
        <v>45.8</v>
      </c>
      <c r="E557" s="4">
        <v>0.78</v>
      </c>
      <c r="F557" s="4">
        <f t="shared" si="10"/>
        <v>35.723999999999997</v>
      </c>
    </row>
    <row r="558" spans="1:6" x14ac:dyDescent="0.25">
      <c r="A558" s="3" t="s">
        <v>1056</v>
      </c>
      <c r="B558" s="1" t="s">
        <v>1057</v>
      </c>
      <c r="C558" s="2" t="s">
        <v>154</v>
      </c>
      <c r="D558" s="4">
        <v>50.49</v>
      </c>
      <c r="E558" s="4">
        <v>0.22</v>
      </c>
      <c r="F558" s="4">
        <f t="shared" si="10"/>
        <v>11.107800000000001</v>
      </c>
    </row>
    <row r="559" spans="1:6" x14ac:dyDescent="0.25">
      <c r="A559" s="3" t="s">
        <v>1058</v>
      </c>
      <c r="B559" s="1" t="s">
        <v>1059</v>
      </c>
      <c r="C559" s="2" t="s">
        <v>154</v>
      </c>
      <c r="D559" s="4">
        <v>49.32</v>
      </c>
      <c r="E559" s="4">
        <v>0.67</v>
      </c>
      <c r="F559" s="4">
        <f t="shared" si="10"/>
        <v>33.044400000000003</v>
      </c>
    </row>
    <row r="560" spans="1:6" x14ac:dyDescent="0.25">
      <c r="A560" s="3" t="s">
        <v>1060</v>
      </c>
      <c r="B560" s="1" t="s">
        <v>1061</v>
      </c>
      <c r="C560" s="2" t="s">
        <v>154</v>
      </c>
      <c r="D560" s="4">
        <v>63.41</v>
      </c>
      <c r="E560" s="4">
        <v>0.98</v>
      </c>
      <c r="F560" s="4">
        <f t="shared" si="10"/>
        <v>62.141799999999996</v>
      </c>
    </row>
    <row r="561" spans="1:6" x14ac:dyDescent="0.25">
      <c r="A561" s="3" t="s">
        <v>1062</v>
      </c>
      <c r="B561" s="1" t="s">
        <v>1063</v>
      </c>
      <c r="C561" s="2" t="s">
        <v>154</v>
      </c>
      <c r="D561" s="4">
        <v>63.41</v>
      </c>
      <c r="E561" s="4">
        <v>1.25</v>
      </c>
      <c r="F561" s="4">
        <f t="shared" si="10"/>
        <v>79.262499999999989</v>
      </c>
    </row>
    <row r="562" spans="1:6" x14ac:dyDescent="0.25">
      <c r="A562" s="3" t="s">
        <v>1064</v>
      </c>
      <c r="B562" s="1" t="s">
        <v>1065</v>
      </c>
      <c r="C562" s="2" t="s">
        <v>154</v>
      </c>
      <c r="D562" s="4">
        <v>78.680000000000007</v>
      </c>
      <c r="E562" s="4">
        <v>0.54</v>
      </c>
      <c r="F562" s="4">
        <f t="shared" si="10"/>
        <v>42.487200000000009</v>
      </c>
    </row>
    <row r="563" spans="1:6" x14ac:dyDescent="0.25">
      <c r="A563" s="3" t="s">
        <v>1066</v>
      </c>
      <c r="B563" s="1" t="s">
        <v>1067</v>
      </c>
      <c r="C563" s="2" t="s">
        <v>154</v>
      </c>
      <c r="D563" s="4">
        <v>78.680000000000007</v>
      </c>
      <c r="E563" s="4">
        <v>0.56000000000000005</v>
      </c>
      <c r="F563" s="4">
        <f t="shared" si="10"/>
        <v>44.060800000000008</v>
      </c>
    </row>
    <row r="564" spans="1:6" x14ac:dyDescent="0.25">
      <c r="A564" s="3" t="s">
        <v>1068</v>
      </c>
      <c r="B564" s="1" t="s">
        <v>1069</v>
      </c>
      <c r="C564" s="2" t="s">
        <v>154</v>
      </c>
      <c r="D564" s="4">
        <v>99.81</v>
      </c>
      <c r="E564" s="4">
        <v>0.68</v>
      </c>
      <c r="F564" s="4">
        <f t="shared" si="10"/>
        <v>67.870800000000003</v>
      </c>
    </row>
    <row r="565" spans="1:6" x14ac:dyDescent="0.25">
      <c r="A565" s="3" t="s">
        <v>1070</v>
      </c>
      <c r="B565" s="1" t="s">
        <v>1071</v>
      </c>
      <c r="C565" s="2" t="s">
        <v>154</v>
      </c>
      <c r="D565" s="4">
        <v>99.81</v>
      </c>
      <c r="E565" s="4">
        <v>1</v>
      </c>
      <c r="F565" s="4">
        <f t="shared" si="10"/>
        <v>99.81</v>
      </c>
    </row>
    <row r="566" spans="1:6" x14ac:dyDescent="0.25">
      <c r="A566" s="3" t="s">
        <v>1072</v>
      </c>
      <c r="B566" s="1" t="s">
        <v>1073</v>
      </c>
      <c r="C566" s="2" t="s">
        <v>154</v>
      </c>
      <c r="D566" s="4">
        <v>135.04</v>
      </c>
      <c r="E566" s="4">
        <v>0.22</v>
      </c>
      <c r="F566" s="4">
        <f t="shared" si="10"/>
        <v>29.7088</v>
      </c>
    </row>
    <row r="567" spans="1:6" x14ac:dyDescent="0.25">
      <c r="A567" s="3" t="s">
        <v>1074</v>
      </c>
      <c r="B567" s="1" t="s">
        <v>1075</v>
      </c>
      <c r="C567" s="2" t="s">
        <v>154</v>
      </c>
      <c r="D567" s="4">
        <v>135.04</v>
      </c>
      <c r="E567" s="4">
        <v>1</v>
      </c>
      <c r="F567" s="4">
        <f t="shared" si="10"/>
        <v>135.04</v>
      </c>
    </row>
    <row r="568" spans="1:6" x14ac:dyDescent="0.25">
      <c r="A568" s="3" t="s">
        <v>1076</v>
      </c>
      <c r="B568" s="1" t="s">
        <v>1077</v>
      </c>
      <c r="C568" s="2" t="s">
        <v>154</v>
      </c>
      <c r="D568" s="4">
        <v>144.44</v>
      </c>
      <c r="E568" s="4">
        <v>0.33</v>
      </c>
      <c r="F568" s="4">
        <f t="shared" si="10"/>
        <v>47.665199999999999</v>
      </c>
    </row>
    <row r="569" spans="1:6" x14ac:dyDescent="0.25">
      <c r="A569" s="3" t="s">
        <v>1078</v>
      </c>
      <c r="B569" s="1" t="s">
        <v>1079</v>
      </c>
      <c r="C569" s="2" t="s">
        <v>154</v>
      </c>
      <c r="D569" s="4">
        <v>148.78</v>
      </c>
      <c r="E569" s="4">
        <v>1.02</v>
      </c>
      <c r="F569" s="4">
        <f t="shared" si="10"/>
        <v>151.75560000000002</v>
      </c>
    </row>
    <row r="570" spans="1:6" x14ac:dyDescent="0.25">
      <c r="A570" s="3" t="s">
        <v>1080</v>
      </c>
      <c r="B570" s="1" t="s">
        <v>1081</v>
      </c>
      <c r="C570" s="2" t="s">
        <v>154</v>
      </c>
      <c r="D570" s="4">
        <v>164.4</v>
      </c>
      <c r="E570" s="4">
        <v>0.67</v>
      </c>
      <c r="F570" s="4">
        <f t="shared" si="10"/>
        <v>110.14800000000001</v>
      </c>
    </row>
    <row r="571" spans="1:6" x14ac:dyDescent="0.25">
      <c r="A571" s="3" t="s">
        <v>1082</v>
      </c>
      <c r="B571" s="1" t="s">
        <v>1083</v>
      </c>
      <c r="C571" s="2" t="s">
        <v>154</v>
      </c>
      <c r="D571" s="4">
        <v>178.49</v>
      </c>
      <c r="E571" s="4">
        <v>0.33</v>
      </c>
      <c r="F571" s="4">
        <f t="shared" si="10"/>
        <v>58.901700000000005</v>
      </c>
    </row>
    <row r="572" spans="1:6" x14ac:dyDescent="0.25">
      <c r="A572" s="3" t="s">
        <v>1084</v>
      </c>
      <c r="B572" s="1" t="s">
        <v>1085</v>
      </c>
      <c r="C572" s="2" t="s">
        <v>154</v>
      </c>
      <c r="D572" s="4">
        <v>178.49</v>
      </c>
      <c r="E572" s="4">
        <v>0.47</v>
      </c>
      <c r="F572" s="4">
        <f t="shared" si="10"/>
        <v>83.890299999999996</v>
      </c>
    </row>
    <row r="573" spans="1:6" x14ac:dyDescent="0.25">
      <c r="A573" s="3" t="s">
        <v>1086</v>
      </c>
      <c r="B573" s="1" t="s">
        <v>1087</v>
      </c>
      <c r="C573" s="2" t="s">
        <v>154</v>
      </c>
      <c r="D573" s="4">
        <v>236.03</v>
      </c>
      <c r="E573" s="4">
        <v>0.33</v>
      </c>
      <c r="F573" s="4">
        <f t="shared" si="10"/>
        <v>77.889899999999997</v>
      </c>
    </row>
    <row r="574" spans="1:6" x14ac:dyDescent="0.25">
      <c r="B574" s="1"/>
      <c r="E574" s="15" t="s">
        <v>2652</v>
      </c>
      <c r="F574" s="15">
        <f>SUM(F509:F573)</f>
        <v>4648.3612000000021</v>
      </c>
    </row>
    <row r="575" spans="1:6" x14ac:dyDescent="0.25">
      <c r="A575" s="11" t="s">
        <v>2660</v>
      </c>
      <c r="B575" s="11"/>
      <c r="C575" s="11"/>
      <c r="D575" s="16"/>
      <c r="E575" s="16"/>
      <c r="F575" s="16"/>
    </row>
    <row r="576" spans="1:6" x14ac:dyDescent="0.25">
      <c r="A576" s="3" t="s">
        <v>1088</v>
      </c>
      <c r="B576" t="s">
        <v>2544</v>
      </c>
    </row>
    <row r="577" spans="1:6" x14ac:dyDescent="0.25">
      <c r="A577" s="3" t="s">
        <v>1089</v>
      </c>
      <c r="B577" t="s">
        <v>1090</v>
      </c>
    </row>
    <row r="578" spans="1:6" x14ac:dyDescent="0.25">
      <c r="A578" s="3" t="s">
        <v>1091</v>
      </c>
      <c r="B578" t="s">
        <v>1092</v>
      </c>
    </row>
    <row r="579" spans="1:6" x14ac:dyDescent="0.25">
      <c r="A579" s="3" t="s">
        <v>1093</v>
      </c>
      <c r="B579" s="1" t="s">
        <v>1094</v>
      </c>
      <c r="C579" s="2" t="s">
        <v>154</v>
      </c>
      <c r="D579" s="4">
        <v>26.02</v>
      </c>
      <c r="E579" s="4">
        <v>0.2</v>
      </c>
      <c r="F579" s="4">
        <f t="shared" si="10"/>
        <v>5.2040000000000006</v>
      </c>
    </row>
    <row r="580" spans="1:6" x14ac:dyDescent="0.25">
      <c r="A580" s="3" t="s">
        <v>1095</v>
      </c>
      <c r="B580" s="1" t="s">
        <v>1096</v>
      </c>
      <c r="C580" s="2" t="s">
        <v>154</v>
      </c>
      <c r="D580" s="4">
        <v>29.72</v>
      </c>
      <c r="E580" s="4">
        <v>0.35</v>
      </c>
      <c r="F580" s="4">
        <f t="shared" si="10"/>
        <v>10.401999999999999</v>
      </c>
    </row>
    <row r="581" spans="1:6" x14ac:dyDescent="0.25">
      <c r="A581" s="3" t="s">
        <v>1097</v>
      </c>
      <c r="B581" s="1" t="s">
        <v>1098</v>
      </c>
      <c r="C581" s="2" t="s">
        <v>154</v>
      </c>
      <c r="D581" s="4">
        <v>36.979999999999997</v>
      </c>
      <c r="E581" s="4">
        <v>0.44</v>
      </c>
      <c r="F581" s="4">
        <f t="shared" si="10"/>
        <v>16.2712</v>
      </c>
    </row>
    <row r="582" spans="1:6" x14ac:dyDescent="0.25">
      <c r="A582" s="3" t="s">
        <v>1099</v>
      </c>
      <c r="B582" s="1" t="s">
        <v>1100</v>
      </c>
      <c r="C582" s="2" t="s">
        <v>154</v>
      </c>
      <c r="D582" s="4">
        <v>44.31</v>
      </c>
      <c r="E582" s="4">
        <v>0.97</v>
      </c>
      <c r="F582" s="4">
        <f t="shared" si="10"/>
        <v>42.980699999999999</v>
      </c>
    </row>
    <row r="583" spans="1:6" x14ac:dyDescent="0.25">
      <c r="A583" s="3" t="s">
        <v>1101</v>
      </c>
      <c r="B583" s="1" t="s">
        <v>1102</v>
      </c>
      <c r="C583" s="2" t="s">
        <v>154</v>
      </c>
      <c r="D583" s="4">
        <v>91.03</v>
      </c>
      <c r="E583" s="4">
        <v>0.94</v>
      </c>
      <c r="F583" s="4">
        <f t="shared" si="10"/>
        <v>85.56819999999999</v>
      </c>
    </row>
    <row r="584" spans="1:6" x14ac:dyDescent="0.25">
      <c r="A584" s="3" t="s">
        <v>1103</v>
      </c>
      <c r="B584" t="s">
        <v>1104</v>
      </c>
    </row>
    <row r="585" spans="1:6" x14ac:dyDescent="0.25">
      <c r="A585" s="3" t="s">
        <v>1105</v>
      </c>
      <c r="B585" s="1" t="s">
        <v>1106</v>
      </c>
      <c r="C585" s="2" t="s">
        <v>426</v>
      </c>
      <c r="D585" s="4">
        <v>35.799999999999997</v>
      </c>
      <c r="E585" s="4">
        <v>0.35</v>
      </c>
      <c r="F585" s="4">
        <f t="shared" si="10"/>
        <v>12.529999999999998</v>
      </c>
    </row>
    <row r="586" spans="1:6" x14ac:dyDescent="0.25">
      <c r="A586" s="3" t="s">
        <v>1107</v>
      </c>
      <c r="B586" s="1" t="s">
        <v>1108</v>
      </c>
      <c r="C586" s="2" t="s">
        <v>426</v>
      </c>
      <c r="D586" s="4">
        <v>40.700000000000003</v>
      </c>
      <c r="E586" s="4">
        <v>1</v>
      </c>
      <c r="F586" s="4">
        <f t="shared" ref="F586:F653" si="11">D586*E586</f>
        <v>40.700000000000003</v>
      </c>
    </row>
    <row r="587" spans="1:6" x14ac:dyDescent="0.25">
      <c r="A587" s="3" t="s">
        <v>1109</v>
      </c>
      <c r="B587" s="1" t="s">
        <v>1110</v>
      </c>
      <c r="C587" s="2" t="s">
        <v>426</v>
      </c>
      <c r="D587" s="4">
        <v>49.7</v>
      </c>
      <c r="E587" s="4">
        <v>1</v>
      </c>
      <c r="F587" s="4">
        <f t="shared" si="11"/>
        <v>49.7</v>
      </c>
    </row>
    <row r="588" spans="1:6" x14ac:dyDescent="0.25">
      <c r="A588" s="3" t="s">
        <v>1111</v>
      </c>
      <c r="B588" s="1" t="s">
        <v>1112</v>
      </c>
      <c r="C588" s="2" t="s">
        <v>426</v>
      </c>
      <c r="D588" s="4">
        <v>53.9</v>
      </c>
      <c r="E588" s="4">
        <v>1</v>
      </c>
      <c r="F588" s="4">
        <f t="shared" si="11"/>
        <v>53.9</v>
      </c>
    </row>
    <row r="589" spans="1:6" x14ac:dyDescent="0.25">
      <c r="A589" s="3" t="s">
        <v>1113</v>
      </c>
      <c r="B589" s="1" t="s">
        <v>1114</v>
      </c>
      <c r="C589" s="2" t="s">
        <v>426</v>
      </c>
      <c r="D589" s="4">
        <v>59.9</v>
      </c>
      <c r="E589" s="4">
        <v>1</v>
      </c>
      <c r="F589" s="4">
        <f t="shared" si="11"/>
        <v>59.9</v>
      </c>
    </row>
    <row r="590" spans="1:6" x14ac:dyDescent="0.25">
      <c r="A590" s="3" t="s">
        <v>1115</v>
      </c>
      <c r="B590" s="1" t="s">
        <v>1116</v>
      </c>
      <c r="C590" s="2" t="s">
        <v>426</v>
      </c>
      <c r="D590" s="4">
        <v>98.4</v>
      </c>
      <c r="E590" s="4">
        <v>1</v>
      </c>
      <c r="F590" s="4">
        <f t="shared" si="11"/>
        <v>98.4</v>
      </c>
    </row>
    <row r="591" spans="1:6" x14ac:dyDescent="0.25">
      <c r="A591" s="3" t="s">
        <v>1117</v>
      </c>
      <c r="B591" s="1" t="s">
        <v>1118</v>
      </c>
      <c r="C591" s="2" t="s">
        <v>426</v>
      </c>
      <c r="D591" s="4">
        <v>94.2</v>
      </c>
      <c r="E591" s="4">
        <v>1</v>
      </c>
      <c r="F591" s="4">
        <f t="shared" si="11"/>
        <v>94.2</v>
      </c>
    </row>
    <row r="592" spans="1:6" x14ac:dyDescent="0.25">
      <c r="A592" s="3" t="s">
        <v>1119</v>
      </c>
      <c r="B592" s="1" t="s">
        <v>1120</v>
      </c>
      <c r="C592" s="2" t="s">
        <v>426</v>
      </c>
      <c r="D592" s="4">
        <v>163</v>
      </c>
      <c r="E592" s="4">
        <v>0.22</v>
      </c>
      <c r="F592" s="4">
        <f t="shared" si="11"/>
        <v>35.86</v>
      </c>
    </row>
    <row r="593" spans="1:6" x14ac:dyDescent="0.25">
      <c r="A593" s="3" t="s">
        <v>1121</v>
      </c>
      <c r="B593" t="s">
        <v>1122</v>
      </c>
    </row>
    <row r="594" spans="1:6" x14ac:dyDescent="0.25">
      <c r="A594" s="3" t="s">
        <v>1123</v>
      </c>
      <c r="B594" t="s">
        <v>1124</v>
      </c>
    </row>
    <row r="595" spans="1:6" x14ac:dyDescent="0.25">
      <c r="A595" s="3" t="s">
        <v>1125</v>
      </c>
      <c r="B595" s="1" t="s">
        <v>1126</v>
      </c>
      <c r="C595" s="2" t="s">
        <v>154</v>
      </c>
      <c r="D595" s="4">
        <v>16.98</v>
      </c>
      <c r="E595" s="4">
        <v>0.87</v>
      </c>
      <c r="F595" s="4">
        <f t="shared" si="11"/>
        <v>14.772600000000001</v>
      </c>
    </row>
    <row r="596" spans="1:6" x14ac:dyDescent="0.25">
      <c r="A596" s="3" t="s">
        <v>1127</v>
      </c>
      <c r="B596" s="1" t="s">
        <v>1128</v>
      </c>
      <c r="C596" s="2" t="s">
        <v>154</v>
      </c>
      <c r="D596" s="4">
        <v>18.05</v>
      </c>
      <c r="E596" s="4">
        <v>0.89</v>
      </c>
      <c r="F596" s="4">
        <f t="shared" si="11"/>
        <v>16.064500000000002</v>
      </c>
    </row>
    <row r="597" spans="1:6" x14ac:dyDescent="0.25">
      <c r="A597" s="3" t="s">
        <v>1129</v>
      </c>
      <c r="B597" s="1" t="s">
        <v>1130</v>
      </c>
      <c r="C597" s="2" t="s">
        <v>154</v>
      </c>
      <c r="D597" s="4">
        <v>22.01</v>
      </c>
      <c r="E597" s="4">
        <v>0.33</v>
      </c>
      <c r="F597" s="4">
        <f t="shared" si="11"/>
        <v>7.263300000000001</v>
      </c>
    </row>
    <row r="598" spans="1:6" x14ac:dyDescent="0.25">
      <c r="A598" s="3" t="s">
        <v>1131</v>
      </c>
      <c r="B598" s="1" t="s">
        <v>1132</v>
      </c>
      <c r="C598" s="2" t="s">
        <v>154</v>
      </c>
      <c r="D598" s="4">
        <v>24.07</v>
      </c>
      <c r="E598" s="4">
        <v>0.44</v>
      </c>
      <c r="F598" s="4">
        <f t="shared" si="11"/>
        <v>10.5908</v>
      </c>
    </row>
    <row r="599" spans="1:6" x14ac:dyDescent="0.25">
      <c r="A599" s="3" t="s">
        <v>1133</v>
      </c>
      <c r="B599" s="1" t="s">
        <v>1134</v>
      </c>
      <c r="C599" s="2" t="s">
        <v>154</v>
      </c>
      <c r="D599" s="4">
        <v>35.35</v>
      </c>
      <c r="E599" s="4">
        <v>1</v>
      </c>
      <c r="F599" s="4">
        <f t="shared" si="11"/>
        <v>35.35</v>
      </c>
    </row>
    <row r="600" spans="1:6" x14ac:dyDescent="0.25">
      <c r="A600" s="3" t="s">
        <v>1135</v>
      </c>
      <c r="B600" s="1" t="s">
        <v>1136</v>
      </c>
      <c r="C600" s="2" t="s">
        <v>154</v>
      </c>
      <c r="D600" s="4">
        <v>38.79</v>
      </c>
      <c r="E600" s="4">
        <v>0.89</v>
      </c>
      <c r="F600" s="4">
        <f t="shared" si="11"/>
        <v>34.523099999999999</v>
      </c>
    </row>
    <row r="601" spans="1:6" x14ac:dyDescent="0.25">
      <c r="A601" s="3" t="s">
        <v>1137</v>
      </c>
      <c r="B601" s="1" t="s">
        <v>1138</v>
      </c>
      <c r="C601" s="2" t="s">
        <v>154</v>
      </c>
      <c r="D601" s="4">
        <v>38.79</v>
      </c>
      <c r="E601" s="4">
        <v>0.44</v>
      </c>
      <c r="F601" s="4">
        <f t="shared" si="11"/>
        <v>17.067599999999999</v>
      </c>
    </row>
    <row r="602" spans="1:6" x14ac:dyDescent="0.25">
      <c r="A602" s="3" t="s">
        <v>1139</v>
      </c>
      <c r="B602" s="1" t="s">
        <v>1140</v>
      </c>
      <c r="C602" s="2" t="s">
        <v>154</v>
      </c>
      <c r="D602" s="4">
        <v>58.12</v>
      </c>
      <c r="E602" s="4">
        <v>0.67</v>
      </c>
      <c r="F602" s="4">
        <f t="shared" si="11"/>
        <v>38.940400000000004</v>
      </c>
    </row>
    <row r="603" spans="1:6" x14ac:dyDescent="0.25">
      <c r="A603" s="3" t="s">
        <v>1141</v>
      </c>
      <c r="B603" t="s">
        <v>1142</v>
      </c>
    </row>
    <row r="604" spans="1:6" x14ac:dyDescent="0.25">
      <c r="A604" s="3" t="s">
        <v>1143</v>
      </c>
      <c r="B604" s="1" t="s">
        <v>1144</v>
      </c>
      <c r="C604" s="2" t="s">
        <v>426</v>
      </c>
      <c r="D604" s="4">
        <v>41.7</v>
      </c>
      <c r="E604" s="4">
        <v>0.22</v>
      </c>
      <c r="F604" s="4">
        <f t="shared" si="11"/>
        <v>9.1740000000000013</v>
      </c>
    </row>
    <row r="605" spans="1:6" x14ac:dyDescent="0.25">
      <c r="A605" s="3" t="s">
        <v>1145</v>
      </c>
      <c r="B605" s="1" t="s">
        <v>1146</v>
      </c>
      <c r="C605" s="2" t="s">
        <v>426</v>
      </c>
      <c r="D605" s="4">
        <v>62</v>
      </c>
      <c r="E605" s="4">
        <v>0.56000000000000005</v>
      </c>
      <c r="F605" s="4">
        <f t="shared" si="11"/>
        <v>34.720000000000006</v>
      </c>
    </row>
    <row r="606" spans="1:6" x14ac:dyDescent="0.25">
      <c r="A606" s="3" t="s">
        <v>1147</v>
      </c>
      <c r="B606" s="1" t="s">
        <v>1148</v>
      </c>
      <c r="C606" s="2" t="s">
        <v>426</v>
      </c>
      <c r="D606" s="4">
        <v>72.599999999999994</v>
      </c>
      <c r="E606" s="4">
        <v>0.22</v>
      </c>
      <c r="F606" s="4">
        <f t="shared" si="11"/>
        <v>15.972</v>
      </c>
    </row>
    <row r="607" spans="1:6" x14ac:dyDescent="0.25">
      <c r="A607" s="3" t="s">
        <v>1149</v>
      </c>
      <c r="B607" s="1" t="s">
        <v>1150</v>
      </c>
      <c r="C607" s="2" t="s">
        <v>426</v>
      </c>
      <c r="D607" s="4">
        <v>80.900000000000006</v>
      </c>
      <c r="E607" s="4">
        <v>0.78</v>
      </c>
      <c r="F607" s="4">
        <f t="shared" si="11"/>
        <v>63.102000000000004</v>
      </c>
    </row>
    <row r="608" spans="1:6" x14ac:dyDescent="0.25">
      <c r="A608" s="3" t="s">
        <v>1151</v>
      </c>
      <c r="B608" s="1" t="s">
        <v>1152</v>
      </c>
      <c r="C608" s="2" t="s">
        <v>426</v>
      </c>
      <c r="D608" s="4">
        <v>120</v>
      </c>
      <c r="E608" s="4">
        <v>0.11</v>
      </c>
      <c r="F608" s="4">
        <f t="shared" si="11"/>
        <v>13.2</v>
      </c>
    </row>
    <row r="609" spans="1:6" x14ac:dyDescent="0.25">
      <c r="B609" s="1"/>
      <c r="E609" s="15" t="s">
        <v>2652</v>
      </c>
      <c r="F609" s="15">
        <f>SUM(F579:F608)</f>
        <v>916.35639999999978</v>
      </c>
    </row>
    <row r="610" spans="1:6" x14ac:dyDescent="0.25">
      <c r="A610" s="11" t="s">
        <v>2661</v>
      </c>
      <c r="B610" s="11"/>
      <c r="C610" s="11"/>
      <c r="D610" s="16"/>
      <c r="E610" s="16"/>
      <c r="F610" s="16"/>
    </row>
    <row r="611" spans="1:6" x14ac:dyDescent="0.25">
      <c r="A611" s="3" t="s">
        <v>1153</v>
      </c>
      <c r="B611" t="s">
        <v>1154</v>
      </c>
    </row>
    <row r="612" spans="1:6" x14ac:dyDescent="0.25">
      <c r="A612" s="3" t="s">
        <v>1156</v>
      </c>
      <c r="B612" s="1" t="s">
        <v>1157</v>
      </c>
      <c r="C612" s="2" t="s">
        <v>1155</v>
      </c>
      <c r="D612" s="4">
        <v>131.4</v>
      </c>
      <c r="E612" s="4">
        <v>0.87</v>
      </c>
      <c r="F612" s="4">
        <f t="shared" si="11"/>
        <v>114.318</v>
      </c>
    </row>
    <row r="613" spans="1:6" x14ac:dyDescent="0.25">
      <c r="A613" s="3" t="s">
        <v>1158</v>
      </c>
      <c r="B613" s="1" t="s">
        <v>1159</v>
      </c>
      <c r="C613" s="2" t="s">
        <v>1155</v>
      </c>
      <c r="D613" s="4">
        <v>137.5</v>
      </c>
      <c r="E613" s="4">
        <v>0.98</v>
      </c>
      <c r="F613" s="4">
        <f t="shared" si="11"/>
        <v>134.75</v>
      </c>
    </row>
    <row r="614" spans="1:6" x14ac:dyDescent="0.25">
      <c r="A614" s="3" t="s">
        <v>1160</v>
      </c>
      <c r="B614" s="1" t="s">
        <v>1161</v>
      </c>
      <c r="C614" s="2" t="s">
        <v>1155</v>
      </c>
      <c r="D614" s="4">
        <v>154.9</v>
      </c>
      <c r="E614" s="4">
        <v>0.44</v>
      </c>
      <c r="F614" s="4">
        <f t="shared" si="11"/>
        <v>68.156000000000006</v>
      </c>
    </row>
    <row r="615" spans="1:6" x14ac:dyDescent="0.25">
      <c r="B615" s="1"/>
      <c r="E615" s="15" t="s">
        <v>2652</v>
      </c>
      <c r="F615" s="15">
        <f>SUM(F612:F614)</f>
        <v>317.22399999999999</v>
      </c>
    </row>
    <row r="616" spans="1:6" x14ac:dyDescent="0.25">
      <c r="A616" s="11" t="s">
        <v>2662</v>
      </c>
      <c r="B616" s="11"/>
      <c r="C616" s="11"/>
      <c r="D616" s="16"/>
      <c r="E616" s="16"/>
      <c r="F616" s="16"/>
    </row>
    <row r="617" spans="1:6" x14ac:dyDescent="0.25">
      <c r="A617" s="3" t="s">
        <v>1162</v>
      </c>
      <c r="B617" t="s">
        <v>1163</v>
      </c>
    </row>
    <row r="618" spans="1:6" x14ac:dyDescent="0.25">
      <c r="A618" s="3" t="s">
        <v>1164</v>
      </c>
      <c r="B618" t="s">
        <v>1165</v>
      </c>
    </row>
    <row r="619" spans="1:6" x14ac:dyDescent="0.25">
      <c r="A619" s="3" t="s">
        <v>1166</v>
      </c>
      <c r="B619" s="1" t="s">
        <v>1167</v>
      </c>
      <c r="C619" s="2" t="s">
        <v>154</v>
      </c>
      <c r="D619" s="4">
        <v>16.149999999999999</v>
      </c>
      <c r="E619" s="4">
        <v>0.4</v>
      </c>
      <c r="F619" s="4">
        <f t="shared" si="11"/>
        <v>6.46</v>
      </c>
    </row>
    <row r="620" spans="1:6" x14ac:dyDescent="0.25">
      <c r="A620" s="3" t="s">
        <v>1168</v>
      </c>
      <c r="B620" s="1" t="s">
        <v>1169</v>
      </c>
      <c r="C620" s="2" t="s">
        <v>154</v>
      </c>
      <c r="D620" s="4">
        <v>17.260000000000002</v>
      </c>
      <c r="E620" s="4">
        <v>0.3</v>
      </c>
      <c r="F620" s="4">
        <f t="shared" si="11"/>
        <v>5.1779999999999999</v>
      </c>
    </row>
    <row r="621" spans="1:6" x14ac:dyDescent="0.25">
      <c r="A621" s="3" t="s">
        <v>1170</v>
      </c>
      <c r="B621" s="1" t="s">
        <v>1171</v>
      </c>
      <c r="C621" s="2" t="s">
        <v>154</v>
      </c>
      <c r="D621" s="4">
        <v>17.260000000000002</v>
      </c>
      <c r="E621" s="4">
        <v>1</v>
      </c>
      <c r="F621" s="4">
        <f t="shared" si="11"/>
        <v>17.260000000000002</v>
      </c>
    </row>
    <row r="622" spans="1:6" x14ac:dyDescent="0.25">
      <c r="A622" s="3" t="s">
        <v>1172</v>
      </c>
      <c r="B622" s="1" t="s">
        <v>1173</v>
      </c>
      <c r="C622" s="2" t="s">
        <v>154</v>
      </c>
      <c r="D622" s="4">
        <v>18.29</v>
      </c>
      <c r="E622" s="4">
        <v>1</v>
      </c>
      <c r="F622" s="4">
        <f t="shared" si="11"/>
        <v>18.29</v>
      </c>
    </row>
    <row r="623" spans="1:6" x14ac:dyDescent="0.25">
      <c r="A623" s="3" t="s">
        <v>1174</v>
      </c>
      <c r="B623" s="1" t="s">
        <v>1175</v>
      </c>
      <c r="C623" s="2" t="s">
        <v>154</v>
      </c>
      <c r="D623" s="4">
        <v>20.5</v>
      </c>
      <c r="E623" s="4">
        <v>0.98</v>
      </c>
      <c r="F623" s="4">
        <f t="shared" si="11"/>
        <v>20.09</v>
      </c>
    </row>
    <row r="624" spans="1:6" x14ac:dyDescent="0.25">
      <c r="A624" s="3" t="s">
        <v>1176</v>
      </c>
      <c r="B624" s="1" t="s">
        <v>1177</v>
      </c>
      <c r="C624" s="2" t="s">
        <v>154</v>
      </c>
      <c r="D624" s="4">
        <v>21.74</v>
      </c>
      <c r="E624" s="4">
        <v>0.44</v>
      </c>
      <c r="F624" s="4">
        <f t="shared" si="11"/>
        <v>9.5655999999999999</v>
      </c>
    </row>
    <row r="625" spans="1:6" x14ac:dyDescent="0.25">
      <c r="A625" s="3" t="s">
        <v>1178</v>
      </c>
      <c r="B625" s="1" t="s">
        <v>1179</v>
      </c>
      <c r="C625" s="2" t="s">
        <v>154</v>
      </c>
      <c r="D625" s="4">
        <v>22.59</v>
      </c>
      <c r="E625" s="4">
        <v>0.11</v>
      </c>
      <c r="F625" s="4">
        <f t="shared" si="11"/>
        <v>2.4849000000000001</v>
      </c>
    </row>
    <row r="626" spans="1:6" x14ac:dyDescent="0.25">
      <c r="A626" s="3" t="s">
        <v>1180</v>
      </c>
      <c r="B626" s="1" t="s">
        <v>1181</v>
      </c>
      <c r="C626" s="2" t="s">
        <v>154</v>
      </c>
      <c r="D626" s="4">
        <v>23.58</v>
      </c>
      <c r="E626" s="4">
        <v>1.1100000000000001</v>
      </c>
      <c r="F626" s="4">
        <f t="shared" si="11"/>
        <v>26.1738</v>
      </c>
    </row>
    <row r="627" spans="1:6" x14ac:dyDescent="0.25">
      <c r="A627" s="3" t="s">
        <v>1182</v>
      </c>
      <c r="B627" s="1" t="s">
        <v>1183</v>
      </c>
      <c r="C627" s="2" t="s">
        <v>154</v>
      </c>
      <c r="D627" s="4">
        <v>24.74</v>
      </c>
      <c r="E627" s="4">
        <v>1</v>
      </c>
      <c r="F627" s="4">
        <f t="shared" si="11"/>
        <v>24.74</v>
      </c>
    </row>
    <row r="628" spans="1:6" x14ac:dyDescent="0.25">
      <c r="A628" s="3" t="s">
        <v>1184</v>
      </c>
      <c r="B628" s="1" t="s">
        <v>1185</v>
      </c>
      <c r="C628" s="2" t="s">
        <v>154</v>
      </c>
      <c r="D628" s="4">
        <v>25.66</v>
      </c>
      <c r="E628" s="4">
        <v>0.24</v>
      </c>
      <c r="F628" s="4">
        <f t="shared" si="11"/>
        <v>6.1583999999999994</v>
      </c>
    </row>
    <row r="629" spans="1:6" x14ac:dyDescent="0.25">
      <c r="A629" s="3" t="s">
        <v>1186</v>
      </c>
      <c r="B629" s="1" t="s">
        <v>1187</v>
      </c>
      <c r="C629" s="2" t="s">
        <v>154</v>
      </c>
      <c r="D629" s="4">
        <v>26.52</v>
      </c>
      <c r="E629" s="4">
        <v>0.22</v>
      </c>
      <c r="F629" s="4">
        <f t="shared" si="11"/>
        <v>5.8343999999999996</v>
      </c>
    </row>
    <row r="630" spans="1:6" x14ac:dyDescent="0.25">
      <c r="A630" s="3" t="s">
        <v>1188</v>
      </c>
      <c r="B630" s="1" t="s">
        <v>1189</v>
      </c>
      <c r="C630" s="2" t="s">
        <v>154</v>
      </c>
      <c r="D630" s="4">
        <v>26.49</v>
      </c>
      <c r="E630" s="4">
        <v>1.05</v>
      </c>
      <c r="F630" s="4">
        <f t="shared" si="11"/>
        <v>27.814499999999999</v>
      </c>
    </row>
    <row r="631" spans="1:6" x14ac:dyDescent="0.25">
      <c r="A631" s="3" t="s">
        <v>1190</v>
      </c>
      <c r="B631" s="1" t="s">
        <v>1191</v>
      </c>
      <c r="C631" s="2" t="s">
        <v>154</v>
      </c>
      <c r="D631" s="4">
        <v>28.08</v>
      </c>
      <c r="E631" s="4">
        <v>0.87</v>
      </c>
      <c r="F631" s="4">
        <f t="shared" si="11"/>
        <v>24.429599999999997</v>
      </c>
    </row>
    <row r="632" spans="1:6" x14ac:dyDescent="0.25">
      <c r="A632" s="3" t="s">
        <v>1192</v>
      </c>
      <c r="B632" s="1" t="s">
        <v>1193</v>
      </c>
      <c r="C632" s="2" t="s">
        <v>154</v>
      </c>
      <c r="D632" s="4">
        <v>28.73</v>
      </c>
      <c r="E632" s="4">
        <v>0.67</v>
      </c>
      <c r="F632" s="4">
        <f t="shared" si="11"/>
        <v>19.249100000000002</v>
      </c>
    </row>
    <row r="633" spans="1:6" x14ac:dyDescent="0.25">
      <c r="A633" s="3" t="s">
        <v>1194</v>
      </c>
      <c r="B633" s="1" t="s">
        <v>1195</v>
      </c>
      <c r="C633" s="2" t="s">
        <v>154</v>
      </c>
      <c r="D633" s="4">
        <v>29.49</v>
      </c>
      <c r="E633" s="4">
        <v>0.66</v>
      </c>
      <c r="F633" s="4">
        <f t="shared" si="11"/>
        <v>19.4634</v>
      </c>
    </row>
    <row r="634" spans="1:6" x14ac:dyDescent="0.25">
      <c r="A634" s="3" t="s">
        <v>1196</v>
      </c>
      <c r="B634" s="1" t="s">
        <v>1197</v>
      </c>
      <c r="C634" s="2" t="s">
        <v>154</v>
      </c>
      <c r="D634" s="4">
        <v>44.75</v>
      </c>
      <c r="E634" s="4">
        <v>0.68</v>
      </c>
      <c r="F634" s="4">
        <f t="shared" si="11"/>
        <v>30.430000000000003</v>
      </c>
    </row>
    <row r="635" spans="1:6" x14ac:dyDescent="0.25">
      <c r="A635" s="3" t="s">
        <v>1198</v>
      </c>
      <c r="B635" s="1" t="s">
        <v>1199</v>
      </c>
      <c r="C635" s="2" t="s">
        <v>154</v>
      </c>
      <c r="D635" s="4">
        <v>47.7</v>
      </c>
      <c r="E635" s="4">
        <v>0.78</v>
      </c>
      <c r="F635" s="4">
        <f t="shared" si="11"/>
        <v>37.206000000000003</v>
      </c>
    </row>
    <row r="636" spans="1:6" x14ac:dyDescent="0.25">
      <c r="A636" s="3" t="s">
        <v>1200</v>
      </c>
      <c r="B636" s="1" t="s">
        <v>1201</v>
      </c>
      <c r="C636" s="2" t="s">
        <v>154</v>
      </c>
      <c r="D636" s="4">
        <v>47.86</v>
      </c>
      <c r="E636" s="4">
        <v>0.56000000000000005</v>
      </c>
      <c r="F636" s="4">
        <f t="shared" si="11"/>
        <v>26.801600000000001</v>
      </c>
    </row>
    <row r="637" spans="1:6" x14ac:dyDescent="0.25">
      <c r="A637" s="3" t="s">
        <v>1202</v>
      </c>
      <c r="B637" s="1" t="s">
        <v>1203</v>
      </c>
      <c r="C637" s="2" t="s">
        <v>154</v>
      </c>
      <c r="D637" s="4">
        <v>49.18</v>
      </c>
      <c r="E637" s="4">
        <v>0.22</v>
      </c>
      <c r="F637" s="4">
        <f t="shared" si="11"/>
        <v>10.819599999999999</v>
      </c>
    </row>
    <row r="638" spans="1:6" x14ac:dyDescent="0.25">
      <c r="A638" s="3" t="s">
        <v>1204</v>
      </c>
      <c r="B638" s="1" t="s">
        <v>1205</v>
      </c>
      <c r="C638" s="2" t="s">
        <v>154</v>
      </c>
      <c r="D638" s="4">
        <v>49.91</v>
      </c>
      <c r="E638" s="4">
        <v>1</v>
      </c>
      <c r="F638" s="4">
        <f t="shared" si="11"/>
        <v>49.91</v>
      </c>
    </row>
    <row r="639" spans="1:6" x14ac:dyDescent="0.25">
      <c r="A639" s="3" t="s">
        <v>1206</v>
      </c>
      <c r="B639" s="1" t="s">
        <v>1207</v>
      </c>
      <c r="C639" s="2" t="s">
        <v>154</v>
      </c>
      <c r="D639" s="4">
        <v>52.01</v>
      </c>
      <c r="E639" s="4">
        <v>0.25</v>
      </c>
      <c r="F639" s="4">
        <f t="shared" si="11"/>
        <v>13.0025</v>
      </c>
    </row>
    <row r="640" spans="1:6" x14ac:dyDescent="0.25">
      <c r="A640" s="3" t="s">
        <v>1208</v>
      </c>
      <c r="B640" s="1" t="s">
        <v>1209</v>
      </c>
      <c r="C640" s="2" t="s">
        <v>154</v>
      </c>
      <c r="D640" s="4">
        <v>52.58</v>
      </c>
      <c r="E640" s="4">
        <v>1</v>
      </c>
      <c r="F640" s="4">
        <f t="shared" si="11"/>
        <v>52.58</v>
      </c>
    </row>
    <row r="641" spans="1:6" x14ac:dyDescent="0.25">
      <c r="A641" s="3" t="s">
        <v>1210</v>
      </c>
      <c r="B641" s="1" t="s">
        <v>1211</v>
      </c>
      <c r="C641" s="2" t="s">
        <v>154</v>
      </c>
      <c r="D641" s="4">
        <v>51.94</v>
      </c>
      <c r="E641" s="4">
        <v>0.56000000000000005</v>
      </c>
      <c r="F641" s="4">
        <f t="shared" si="11"/>
        <v>29.086400000000001</v>
      </c>
    </row>
    <row r="642" spans="1:6" x14ac:dyDescent="0.25">
      <c r="A642" s="3" t="s">
        <v>1212</v>
      </c>
      <c r="B642" s="1" t="s">
        <v>1213</v>
      </c>
      <c r="C642" s="2" t="s">
        <v>154</v>
      </c>
      <c r="D642" s="4">
        <v>42.02</v>
      </c>
      <c r="E642" s="4">
        <v>1</v>
      </c>
      <c r="F642" s="4">
        <f t="shared" si="11"/>
        <v>42.02</v>
      </c>
    </row>
    <row r="643" spans="1:6" x14ac:dyDescent="0.25">
      <c r="A643" s="3" t="s">
        <v>1214</v>
      </c>
      <c r="B643" s="1" t="s">
        <v>1215</v>
      </c>
      <c r="C643" s="2" t="s">
        <v>154</v>
      </c>
      <c r="D643" s="4">
        <v>44.33</v>
      </c>
      <c r="E643" s="4">
        <v>1</v>
      </c>
      <c r="F643" s="4">
        <f t="shared" si="11"/>
        <v>44.33</v>
      </c>
    </row>
    <row r="644" spans="1:6" x14ac:dyDescent="0.25">
      <c r="A644" s="3" t="s">
        <v>1216</v>
      </c>
      <c r="B644" s="1" t="s">
        <v>1217</v>
      </c>
      <c r="C644" s="2" t="s">
        <v>154</v>
      </c>
      <c r="D644" s="4">
        <v>44.89</v>
      </c>
      <c r="E644" s="4">
        <v>1</v>
      </c>
      <c r="F644" s="4">
        <f t="shared" si="11"/>
        <v>44.89</v>
      </c>
    </row>
    <row r="645" spans="1:6" x14ac:dyDescent="0.25">
      <c r="A645" s="3" t="s">
        <v>1218</v>
      </c>
      <c r="B645" s="1" t="s">
        <v>1219</v>
      </c>
      <c r="C645" s="2" t="s">
        <v>154</v>
      </c>
      <c r="D645" s="4">
        <v>45.24</v>
      </c>
      <c r="E645" s="4">
        <v>0.97</v>
      </c>
      <c r="F645" s="4">
        <f t="shared" si="11"/>
        <v>43.882800000000003</v>
      </c>
    </row>
    <row r="646" spans="1:6" x14ac:dyDescent="0.25">
      <c r="A646" s="3" t="s">
        <v>1220</v>
      </c>
      <c r="B646" s="1" t="s">
        <v>1221</v>
      </c>
      <c r="C646" s="2" t="s">
        <v>154</v>
      </c>
      <c r="D646" s="4">
        <v>73.88</v>
      </c>
      <c r="E646" s="4">
        <v>0.87</v>
      </c>
      <c r="F646" s="4">
        <f t="shared" si="11"/>
        <v>64.275599999999997</v>
      </c>
    </row>
    <row r="647" spans="1:6" x14ac:dyDescent="0.25">
      <c r="A647" s="3" t="s">
        <v>1222</v>
      </c>
      <c r="B647" s="1" t="s">
        <v>1223</v>
      </c>
      <c r="C647" s="2" t="s">
        <v>154</v>
      </c>
      <c r="D647" s="4">
        <v>75.540000000000006</v>
      </c>
      <c r="E647" s="4">
        <v>0.22</v>
      </c>
      <c r="F647" s="4">
        <f t="shared" si="11"/>
        <v>16.6188</v>
      </c>
    </row>
    <row r="648" spans="1:6" x14ac:dyDescent="0.25">
      <c r="A648" s="3" t="s">
        <v>1224</v>
      </c>
      <c r="B648" t="s">
        <v>1225</v>
      </c>
    </row>
    <row r="649" spans="1:6" x14ac:dyDescent="0.25">
      <c r="A649" s="3" t="s">
        <v>1226</v>
      </c>
      <c r="B649" s="1" t="s">
        <v>1227</v>
      </c>
      <c r="C649" s="2" t="s">
        <v>154</v>
      </c>
      <c r="D649" s="4">
        <v>13.48</v>
      </c>
      <c r="E649" s="4">
        <v>0.74</v>
      </c>
      <c r="F649" s="4">
        <f t="shared" si="11"/>
        <v>9.975200000000001</v>
      </c>
    </row>
    <row r="650" spans="1:6" x14ac:dyDescent="0.25">
      <c r="A650" s="3" t="s">
        <v>1228</v>
      </c>
      <c r="B650" s="1" t="s">
        <v>1229</v>
      </c>
      <c r="C650" s="2" t="s">
        <v>154</v>
      </c>
      <c r="D650" s="4">
        <v>13.48</v>
      </c>
      <c r="E650" s="4">
        <v>1</v>
      </c>
      <c r="F650" s="4">
        <f t="shared" si="11"/>
        <v>13.48</v>
      </c>
    </row>
    <row r="651" spans="1:6" x14ac:dyDescent="0.25">
      <c r="A651" s="3" t="s">
        <v>1230</v>
      </c>
      <c r="B651" s="1" t="s">
        <v>1231</v>
      </c>
      <c r="C651" s="2" t="s">
        <v>154</v>
      </c>
      <c r="D651" s="4">
        <v>15.14</v>
      </c>
      <c r="E651" s="4">
        <v>0.68</v>
      </c>
      <c r="F651" s="4">
        <f t="shared" si="11"/>
        <v>10.295200000000001</v>
      </c>
    </row>
    <row r="652" spans="1:6" x14ac:dyDescent="0.25">
      <c r="A652" s="3" t="s">
        <v>1232</v>
      </c>
      <c r="B652" s="1" t="s">
        <v>1233</v>
      </c>
      <c r="C652" s="2" t="s">
        <v>154</v>
      </c>
      <c r="D652" s="4">
        <v>19.75</v>
      </c>
      <c r="E652" s="4">
        <v>0.97</v>
      </c>
      <c r="F652" s="4">
        <f t="shared" si="11"/>
        <v>19.157499999999999</v>
      </c>
    </row>
    <row r="653" spans="1:6" x14ac:dyDescent="0.25">
      <c r="A653" s="3" t="s">
        <v>1234</v>
      </c>
      <c r="B653" s="1" t="s">
        <v>1235</v>
      </c>
      <c r="C653" s="2" t="s">
        <v>154</v>
      </c>
      <c r="D653" s="4">
        <v>22.2</v>
      </c>
      <c r="E653" s="4">
        <v>0.11</v>
      </c>
      <c r="F653" s="4">
        <f t="shared" si="11"/>
        <v>2.4419999999999997</v>
      </c>
    </row>
    <row r="654" spans="1:6" x14ac:dyDescent="0.25">
      <c r="A654" s="3" t="s">
        <v>1236</v>
      </c>
      <c r="B654" t="s">
        <v>1237</v>
      </c>
    </row>
    <row r="655" spans="1:6" x14ac:dyDescent="0.25">
      <c r="A655" s="3" t="s">
        <v>1238</v>
      </c>
      <c r="B655" s="1" t="s">
        <v>1239</v>
      </c>
      <c r="C655" s="2" t="s">
        <v>426</v>
      </c>
      <c r="D655" s="4">
        <v>35</v>
      </c>
      <c r="E655" s="4">
        <v>1</v>
      </c>
      <c r="F655" s="4">
        <f t="shared" ref="F655:F719" si="12">D655*E655</f>
        <v>35</v>
      </c>
    </row>
    <row r="656" spans="1:6" x14ac:dyDescent="0.25">
      <c r="A656" s="3" t="s">
        <v>1240</v>
      </c>
      <c r="B656" s="1" t="s">
        <v>1241</v>
      </c>
      <c r="C656" s="2" t="s">
        <v>426</v>
      </c>
      <c r="D656" s="4">
        <v>40.5</v>
      </c>
      <c r="E656" s="4">
        <v>1</v>
      </c>
      <c r="F656" s="4">
        <f t="shared" si="12"/>
        <v>40.5</v>
      </c>
    </row>
    <row r="657" spans="1:6" x14ac:dyDescent="0.25">
      <c r="A657" s="3" t="s">
        <v>1242</v>
      </c>
      <c r="B657" s="1" t="s">
        <v>1243</v>
      </c>
      <c r="C657" s="2" t="s">
        <v>426</v>
      </c>
      <c r="D657" s="4">
        <v>44.7</v>
      </c>
      <c r="E657" s="4">
        <v>1</v>
      </c>
      <c r="F657" s="4">
        <f t="shared" si="12"/>
        <v>44.7</v>
      </c>
    </row>
    <row r="658" spans="1:6" x14ac:dyDescent="0.25">
      <c r="A658" s="3" t="s">
        <v>1244</v>
      </c>
      <c r="B658" t="s">
        <v>1245</v>
      </c>
    </row>
    <row r="659" spans="1:6" x14ac:dyDescent="0.25">
      <c r="A659" s="3" t="s">
        <v>1246</v>
      </c>
      <c r="B659" t="s">
        <v>1247</v>
      </c>
    </row>
    <row r="660" spans="1:6" x14ac:dyDescent="0.25">
      <c r="A660" s="3" t="s">
        <v>1248</v>
      </c>
      <c r="B660" s="1" t="s">
        <v>2574</v>
      </c>
      <c r="C660" s="2" t="s">
        <v>154</v>
      </c>
      <c r="D660" s="4">
        <v>15.83</v>
      </c>
      <c r="E660" s="4">
        <v>0.97</v>
      </c>
      <c r="F660" s="4">
        <f t="shared" si="12"/>
        <v>15.3551</v>
      </c>
    </row>
    <row r="661" spans="1:6" x14ac:dyDescent="0.25">
      <c r="A661" s="3" t="s">
        <v>1249</v>
      </c>
      <c r="B661" s="1" t="s">
        <v>2545</v>
      </c>
      <c r="C661" s="2" t="s">
        <v>154</v>
      </c>
      <c r="D661" s="4">
        <v>16.75</v>
      </c>
      <c r="E661" s="4">
        <v>0.95</v>
      </c>
      <c r="F661" s="4">
        <f t="shared" si="12"/>
        <v>15.9125</v>
      </c>
    </row>
    <row r="662" spans="1:6" x14ac:dyDescent="0.25">
      <c r="A662" s="3" t="s">
        <v>1250</v>
      </c>
      <c r="B662" s="1" t="s">
        <v>2546</v>
      </c>
      <c r="C662" s="2" t="s">
        <v>154</v>
      </c>
      <c r="D662" s="4">
        <v>18.03</v>
      </c>
      <c r="E662" s="4">
        <v>0.95</v>
      </c>
      <c r="F662" s="4">
        <f t="shared" si="12"/>
        <v>17.128499999999999</v>
      </c>
    </row>
    <row r="663" spans="1:6" x14ac:dyDescent="0.25">
      <c r="A663" s="3" t="s">
        <v>1251</v>
      </c>
      <c r="B663" s="1" t="s">
        <v>2547</v>
      </c>
      <c r="C663" s="2" t="s">
        <v>154</v>
      </c>
      <c r="D663" s="4">
        <v>18.600000000000001</v>
      </c>
      <c r="E663" s="4">
        <v>0.89</v>
      </c>
      <c r="F663" s="4">
        <f t="shared" si="12"/>
        <v>16.554000000000002</v>
      </c>
    </row>
    <row r="664" spans="1:6" x14ac:dyDescent="0.25">
      <c r="A664" s="3" t="s">
        <v>1252</v>
      </c>
      <c r="B664" s="1" t="s">
        <v>2548</v>
      </c>
      <c r="C664" s="2" t="s">
        <v>154</v>
      </c>
      <c r="D664" s="4">
        <v>19.399999999999999</v>
      </c>
      <c r="E664" s="4">
        <v>0.97</v>
      </c>
      <c r="F664" s="4">
        <f t="shared" si="12"/>
        <v>18.817999999999998</v>
      </c>
    </row>
    <row r="665" spans="1:6" x14ac:dyDescent="0.25">
      <c r="A665" s="3" t="s">
        <v>1253</v>
      </c>
      <c r="B665" s="1" t="s">
        <v>2549</v>
      </c>
      <c r="C665" s="2" t="s">
        <v>154</v>
      </c>
      <c r="D665" s="4">
        <v>20.61</v>
      </c>
      <c r="E665" s="4">
        <v>0.84</v>
      </c>
      <c r="F665" s="4">
        <f t="shared" si="12"/>
        <v>17.3124</v>
      </c>
    </row>
    <row r="666" spans="1:6" x14ac:dyDescent="0.25">
      <c r="A666" s="3" t="s">
        <v>1254</v>
      </c>
      <c r="B666" s="1" t="s">
        <v>2550</v>
      </c>
      <c r="C666" s="2" t="s">
        <v>154</v>
      </c>
      <c r="D666" s="4">
        <v>21.18</v>
      </c>
      <c r="E666" s="4">
        <v>1.2</v>
      </c>
      <c r="F666" s="4">
        <f t="shared" si="12"/>
        <v>25.416</v>
      </c>
    </row>
    <row r="667" spans="1:6" x14ac:dyDescent="0.25">
      <c r="A667" s="3" t="s">
        <v>1255</v>
      </c>
      <c r="B667" s="1" t="s">
        <v>2551</v>
      </c>
      <c r="C667" s="2" t="s">
        <v>154</v>
      </c>
      <c r="D667" s="4">
        <v>21.18</v>
      </c>
      <c r="E667" s="4">
        <v>0.22</v>
      </c>
      <c r="F667" s="4">
        <f t="shared" si="12"/>
        <v>4.6596000000000002</v>
      </c>
    </row>
    <row r="668" spans="1:6" x14ac:dyDescent="0.25">
      <c r="A668" s="3" t="s">
        <v>1256</v>
      </c>
      <c r="B668" s="1" t="s">
        <v>2552</v>
      </c>
      <c r="C668" s="2" t="s">
        <v>154</v>
      </c>
      <c r="D668" s="4">
        <v>21.76</v>
      </c>
      <c r="E668" s="4">
        <v>1.02</v>
      </c>
      <c r="F668" s="4">
        <f t="shared" si="12"/>
        <v>22.195200000000003</v>
      </c>
    </row>
    <row r="669" spans="1:6" x14ac:dyDescent="0.25">
      <c r="A669" s="3" t="s">
        <v>1257</v>
      </c>
      <c r="B669" s="1" t="s">
        <v>2553</v>
      </c>
      <c r="C669" s="2" t="s">
        <v>154</v>
      </c>
      <c r="D669" s="4">
        <v>21.76</v>
      </c>
      <c r="E669" s="4">
        <v>0.67</v>
      </c>
      <c r="F669" s="4">
        <f t="shared" si="12"/>
        <v>14.579200000000002</v>
      </c>
    </row>
    <row r="670" spans="1:6" x14ac:dyDescent="0.25">
      <c r="A670" s="3" t="s">
        <v>1258</v>
      </c>
      <c r="B670" s="1" t="s">
        <v>2554</v>
      </c>
      <c r="C670" s="2" t="s">
        <v>154</v>
      </c>
      <c r="D670" s="4">
        <v>23.41</v>
      </c>
      <c r="E670" s="4">
        <v>0.11</v>
      </c>
      <c r="F670" s="4">
        <f t="shared" si="12"/>
        <v>2.5750999999999999</v>
      </c>
    </row>
    <row r="671" spans="1:6" x14ac:dyDescent="0.25">
      <c r="A671" s="3" t="s">
        <v>1259</v>
      </c>
      <c r="B671" s="1" t="s">
        <v>2555</v>
      </c>
      <c r="C671" s="2" t="s">
        <v>154</v>
      </c>
      <c r="D671" s="4">
        <v>23.41</v>
      </c>
      <c r="E671" s="4">
        <v>1</v>
      </c>
      <c r="F671" s="4">
        <f t="shared" si="12"/>
        <v>23.41</v>
      </c>
    </row>
    <row r="672" spans="1:6" x14ac:dyDescent="0.25">
      <c r="A672" s="3" t="s">
        <v>1260</v>
      </c>
      <c r="B672" s="1" t="s">
        <v>2556</v>
      </c>
      <c r="C672" s="2" t="s">
        <v>154</v>
      </c>
      <c r="D672" s="4">
        <v>24.31</v>
      </c>
      <c r="E672" s="4">
        <v>0.33</v>
      </c>
      <c r="F672" s="4">
        <f t="shared" si="12"/>
        <v>8.0222999999999995</v>
      </c>
    </row>
    <row r="673" spans="1:6" x14ac:dyDescent="0.25">
      <c r="A673" s="3" t="s">
        <v>1261</v>
      </c>
      <c r="B673" s="1" t="s">
        <v>2557</v>
      </c>
      <c r="C673" s="2" t="s">
        <v>154</v>
      </c>
      <c r="D673" s="4">
        <v>24.31</v>
      </c>
      <c r="E673" s="4">
        <v>1</v>
      </c>
      <c r="F673" s="4">
        <f t="shared" si="12"/>
        <v>24.31</v>
      </c>
    </row>
    <row r="674" spans="1:6" x14ac:dyDescent="0.25">
      <c r="A674" s="3" t="s">
        <v>1262</v>
      </c>
      <c r="B674" s="1" t="s">
        <v>2558</v>
      </c>
      <c r="C674" s="2" t="s">
        <v>154</v>
      </c>
      <c r="D674" s="4">
        <v>25.32</v>
      </c>
      <c r="E674" s="4">
        <v>0.48</v>
      </c>
      <c r="F674" s="4">
        <f t="shared" si="12"/>
        <v>12.153599999999999</v>
      </c>
    </row>
    <row r="675" spans="1:6" x14ac:dyDescent="0.25">
      <c r="A675" s="3" t="s">
        <v>1263</v>
      </c>
      <c r="B675" s="1" t="s">
        <v>2559</v>
      </c>
      <c r="C675" s="2" t="s">
        <v>154</v>
      </c>
      <c r="D675" s="4">
        <v>25.32</v>
      </c>
      <c r="E675" s="4">
        <v>1</v>
      </c>
      <c r="F675" s="4">
        <f t="shared" si="12"/>
        <v>25.32</v>
      </c>
    </row>
    <row r="676" spans="1:6" x14ac:dyDescent="0.25">
      <c r="A676" s="3" t="s">
        <v>1264</v>
      </c>
      <c r="B676" s="1" t="s">
        <v>2560</v>
      </c>
      <c r="C676" s="2" t="s">
        <v>154</v>
      </c>
      <c r="D676" s="4">
        <v>26.24</v>
      </c>
      <c r="E676" s="4">
        <v>0.11</v>
      </c>
      <c r="F676" s="4">
        <f t="shared" si="12"/>
        <v>2.8863999999999996</v>
      </c>
    </row>
    <row r="677" spans="1:6" x14ac:dyDescent="0.25">
      <c r="A677" s="3" t="s">
        <v>1265</v>
      </c>
      <c r="B677" s="1" t="s">
        <v>2561</v>
      </c>
      <c r="C677" s="2" t="s">
        <v>154</v>
      </c>
      <c r="D677" s="4">
        <v>26.24</v>
      </c>
      <c r="E677" s="4">
        <v>1</v>
      </c>
      <c r="F677" s="4">
        <f t="shared" si="12"/>
        <v>26.24</v>
      </c>
    </row>
    <row r="678" spans="1:6" x14ac:dyDescent="0.25">
      <c r="A678" s="3" t="s">
        <v>1266</v>
      </c>
      <c r="B678" s="1" t="s">
        <v>2562</v>
      </c>
      <c r="C678" s="2" t="s">
        <v>154</v>
      </c>
      <c r="D678" s="4">
        <v>27.11</v>
      </c>
      <c r="E678" s="4">
        <v>0.33</v>
      </c>
      <c r="F678" s="4">
        <f t="shared" si="12"/>
        <v>8.9463000000000008</v>
      </c>
    </row>
    <row r="679" spans="1:6" x14ac:dyDescent="0.25">
      <c r="A679" s="3" t="s">
        <v>1267</v>
      </c>
      <c r="B679" s="1" t="s">
        <v>2563</v>
      </c>
      <c r="C679" s="2" t="s">
        <v>154</v>
      </c>
      <c r="D679" s="4">
        <v>27.11</v>
      </c>
      <c r="E679" s="4">
        <v>0.44</v>
      </c>
      <c r="F679" s="4">
        <f t="shared" si="12"/>
        <v>11.9284</v>
      </c>
    </row>
    <row r="680" spans="1:6" x14ac:dyDescent="0.25">
      <c r="A680" s="3" t="s">
        <v>1268</v>
      </c>
      <c r="B680" s="1" t="s">
        <v>2564</v>
      </c>
      <c r="C680" s="2" t="s">
        <v>154</v>
      </c>
      <c r="D680" s="4">
        <v>27.96</v>
      </c>
      <c r="E680" s="4">
        <v>0.11</v>
      </c>
      <c r="F680" s="4">
        <f t="shared" si="12"/>
        <v>3.0756000000000001</v>
      </c>
    </row>
    <row r="681" spans="1:6" x14ac:dyDescent="0.25">
      <c r="A681" s="3" t="s">
        <v>1269</v>
      </c>
      <c r="B681" s="1" t="s">
        <v>2565</v>
      </c>
      <c r="C681" s="2" t="s">
        <v>154</v>
      </c>
      <c r="D681" s="4">
        <v>27.96</v>
      </c>
      <c r="E681" s="4">
        <v>1</v>
      </c>
      <c r="F681" s="4">
        <f t="shared" si="12"/>
        <v>27.96</v>
      </c>
    </row>
    <row r="682" spans="1:6" x14ac:dyDescent="0.25">
      <c r="A682" s="3" t="s">
        <v>1270</v>
      </c>
      <c r="B682" s="1" t="s">
        <v>2566</v>
      </c>
      <c r="C682" s="2" t="s">
        <v>154</v>
      </c>
      <c r="D682" s="4">
        <v>28.81</v>
      </c>
      <c r="E682" s="4">
        <v>1</v>
      </c>
      <c r="F682" s="4">
        <f t="shared" si="12"/>
        <v>28.81</v>
      </c>
    </row>
    <row r="683" spans="1:6" x14ac:dyDescent="0.25">
      <c r="A683" s="3" t="s">
        <v>1271</v>
      </c>
      <c r="B683" s="1" t="s">
        <v>2567</v>
      </c>
      <c r="C683" s="2" t="s">
        <v>154</v>
      </c>
      <c r="D683" s="4">
        <v>28.81</v>
      </c>
      <c r="E683" s="4">
        <v>1</v>
      </c>
      <c r="F683" s="4">
        <f t="shared" si="12"/>
        <v>28.81</v>
      </c>
    </row>
    <row r="684" spans="1:6" x14ac:dyDescent="0.25">
      <c r="A684" s="3" t="s">
        <v>1272</v>
      </c>
      <c r="B684" s="1" t="s">
        <v>2568</v>
      </c>
      <c r="C684" s="2" t="s">
        <v>154</v>
      </c>
      <c r="D684" s="4">
        <v>35.5</v>
      </c>
      <c r="E684" s="4">
        <v>1</v>
      </c>
      <c r="F684" s="4">
        <f t="shared" si="12"/>
        <v>35.5</v>
      </c>
    </row>
    <row r="685" spans="1:6" x14ac:dyDescent="0.25">
      <c r="A685" s="3" t="s">
        <v>1273</v>
      </c>
      <c r="B685" s="1" t="s">
        <v>2569</v>
      </c>
      <c r="C685" s="2" t="s">
        <v>154</v>
      </c>
      <c r="D685" s="4">
        <v>35.5</v>
      </c>
      <c r="E685" s="4">
        <v>1</v>
      </c>
      <c r="F685" s="4">
        <f t="shared" si="12"/>
        <v>35.5</v>
      </c>
    </row>
    <row r="686" spans="1:6" x14ac:dyDescent="0.25">
      <c r="A686" s="3" t="s">
        <v>1274</v>
      </c>
      <c r="B686" s="1" t="s">
        <v>2570</v>
      </c>
      <c r="C686" s="2" t="s">
        <v>154</v>
      </c>
      <c r="D686" s="4">
        <v>37.659999999999997</v>
      </c>
      <c r="E686" s="4">
        <v>0.25</v>
      </c>
      <c r="F686" s="4">
        <f t="shared" si="12"/>
        <v>9.4149999999999991</v>
      </c>
    </row>
    <row r="687" spans="1:6" x14ac:dyDescent="0.25">
      <c r="A687" s="3" t="s">
        <v>1275</v>
      </c>
      <c r="B687" s="1" t="s">
        <v>2571</v>
      </c>
      <c r="C687" s="2" t="s">
        <v>154</v>
      </c>
      <c r="D687" s="4">
        <v>37.659999999999997</v>
      </c>
      <c r="E687" s="4">
        <v>1</v>
      </c>
      <c r="F687" s="4">
        <f t="shared" si="12"/>
        <v>37.659999999999997</v>
      </c>
    </row>
    <row r="688" spans="1:6" x14ac:dyDescent="0.25">
      <c r="A688" s="3" t="s">
        <v>1276</v>
      </c>
      <c r="B688" s="1" t="s">
        <v>2572</v>
      </c>
      <c r="C688" s="2" t="s">
        <v>154</v>
      </c>
      <c r="D688" s="4">
        <v>39.65</v>
      </c>
      <c r="E688" s="4">
        <v>1</v>
      </c>
      <c r="F688" s="4">
        <f t="shared" si="12"/>
        <v>39.65</v>
      </c>
    </row>
    <row r="689" spans="1:6" x14ac:dyDescent="0.25">
      <c r="A689" s="3" t="s">
        <v>1277</v>
      </c>
      <c r="B689" s="1" t="s">
        <v>1278</v>
      </c>
      <c r="C689" s="2" t="s">
        <v>154</v>
      </c>
      <c r="D689" s="4">
        <v>39.65</v>
      </c>
      <c r="E689" s="4">
        <v>0.36</v>
      </c>
      <c r="F689" s="4">
        <f t="shared" si="12"/>
        <v>14.273999999999999</v>
      </c>
    </row>
    <row r="690" spans="1:6" x14ac:dyDescent="0.25">
      <c r="A690" s="3" t="s">
        <v>1279</v>
      </c>
      <c r="B690" s="1" t="s">
        <v>1280</v>
      </c>
      <c r="C690" s="2" t="s">
        <v>154</v>
      </c>
      <c r="D690" s="4">
        <v>50.65</v>
      </c>
      <c r="E690" s="4">
        <v>1</v>
      </c>
      <c r="F690" s="4">
        <f t="shared" si="12"/>
        <v>50.65</v>
      </c>
    </row>
    <row r="691" spans="1:6" x14ac:dyDescent="0.25">
      <c r="A691" s="3" t="s">
        <v>1281</v>
      </c>
      <c r="B691" s="1" t="s">
        <v>2573</v>
      </c>
      <c r="C691" s="2" t="s">
        <v>154</v>
      </c>
      <c r="D691" s="4">
        <v>50.65</v>
      </c>
      <c r="E691" s="4">
        <v>1</v>
      </c>
      <c r="F691" s="4">
        <f t="shared" si="12"/>
        <v>50.65</v>
      </c>
    </row>
    <row r="692" spans="1:6" x14ac:dyDescent="0.25">
      <c r="A692" s="3" t="s">
        <v>1282</v>
      </c>
      <c r="B692" s="1" t="s">
        <v>1283</v>
      </c>
      <c r="C692" s="2" t="s">
        <v>154</v>
      </c>
      <c r="D692" s="4">
        <v>50.65</v>
      </c>
      <c r="E692" s="4">
        <v>1</v>
      </c>
      <c r="F692" s="4">
        <f t="shared" si="12"/>
        <v>50.65</v>
      </c>
    </row>
    <row r="693" spans="1:6" x14ac:dyDescent="0.25">
      <c r="A693" s="3" t="s">
        <v>1284</v>
      </c>
      <c r="B693" t="s">
        <v>1285</v>
      </c>
    </row>
    <row r="694" spans="1:6" x14ac:dyDescent="0.25">
      <c r="A694" s="3" t="s">
        <v>1286</v>
      </c>
      <c r="B694" s="1" t="s">
        <v>1287</v>
      </c>
      <c r="C694" s="2" t="s">
        <v>154</v>
      </c>
      <c r="D694" s="4">
        <v>42.95</v>
      </c>
      <c r="E694" s="4">
        <v>1</v>
      </c>
      <c r="F694" s="4">
        <f t="shared" si="12"/>
        <v>42.95</v>
      </c>
    </row>
    <row r="695" spans="1:6" x14ac:dyDescent="0.25">
      <c r="A695" s="3" t="s">
        <v>1288</v>
      </c>
      <c r="B695" s="1" t="s">
        <v>1289</v>
      </c>
      <c r="C695" s="2" t="s">
        <v>154</v>
      </c>
      <c r="D695" s="4">
        <v>51.16</v>
      </c>
      <c r="E695" s="4">
        <v>0.33</v>
      </c>
      <c r="F695" s="4">
        <f t="shared" si="12"/>
        <v>16.8828</v>
      </c>
    </row>
    <row r="696" spans="1:6" x14ac:dyDescent="0.25">
      <c r="A696" s="3" t="s">
        <v>1290</v>
      </c>
      <c r="B696" s="1" t="s">
        <v>1291</v>
      </c>
      <c r="C696" s="2" t="s">
        <v>154</v>
      </c>
      <c r="D696" s="4">
        <v>60.09</v>
      </c>
      <c r="E696" s="4">
        <v>1</v>
      </c>
      <c r="F696" s="4">
        <f t="shared" si="12"/>
        <v>60.09</v>
      </c>
    </row>
    <row r="697" spans="1:6" x14ac:dyDescent="0.25">
      <c r="A697" s="3" t="s">
        <v>1292</v>
      </c>
      <c r="B697" s="1" t="s">
        <v>1293</v>
      </c>
      <c r="C697" s="2" t="s">
        <v>154</v>
      </c>
      <c r="D697" s="4">
        <v>85.1</v>
      </c>
      <c r="E697" s="4">
        <v>0.11</v>
      </c>
      <c r="F697" s="4">
        <f t="shared" si="12"/>
        <v>9.3609999999999989</v>
      </c>
    </row>
    <row r="698" spans="1:6" x14ac:dyDescent="0.25">
      <c r="A698" s="3" t="s">
        <v>1294</v>
      </c>
      <c r="B698" s="1" t="s">
        <v>1295</v>
      </c>
      <c r="C698" s="2" t="s">
        <v>154</v>
      </c>
      <c r="D698" s="4">
        <v>101.94</v>
      </c>
      <c r="E698" s="4">
        <v>1</v>
      </c>
      <c r="F698" s="4">
        <f t="shared" si="12"/>
        <v>101.94</v>
      </c>
    </row>
    <row r="699" spans="1:6" x14ac:dyDescent="0.25">
      <c r="A699" s="3" t="s">
        <v>1296</v>
      </c>
      <c r="B699" t="s">
        <v>2575</v>
      </c>
    </row>
    <row r="700" spans="1:6" x14ac:dyDescent="0.25">
      <c r="A700" s="3" t="s">
        <v>1297</v>
      </c>
      <c r="B700" s="1" t="s">
        <v>1298</v>
      </c>
      <c r="C700" s="2" t="s">
        <v>154</v>
      </c>
      <c r="D700" s="4">
        <v>17.59</v>
      </c>
      <c r="E700" s="4">
        <v>0.24</v>
      </c>
      <c r="F700" s="4">
        <f t="shared" si="12"/>
        <v>4.2215999999999996</v>
      </c>
    </row>
    <row r="701" spans="1:6" x14ac:dyDescent="0.25">
      <c r="A701" s="3" t="s">
        <v>1299</v>
      </c>
      <c r="B701" s="1" t="s">
        <v>1300</v>
      </c>
      <c r="C701" s="2" t="s">
        <v>154</v>
      </c>
      <c r="D701" s="4">
        <v>17.59</v>
      </c>
      <c r="E701" s="4">
        <v>0.89</v>
      </c>
      <c r="F701" s="4">
        <f t="shared" si="12"/>
        <v>15.655100000000001</v>
      </c>
    </row>
    <row r="702" spans="1:6" x14ac:dyDescent="0.25">
      <c r="A702" s="3" t="s">
        <v>1301</v>
      </c>
      <c r="B702" s="1" t="s">
        <v>1302</v>
      </c>
      <c r="C702" s="2" t="s">
        <v>154</v>
      </c>
      <c r="D702" s="4">
        <v>17.59</v>
      </c>
      <c r="E702" s="4">
        <v>1.23</v>
      </c>
      <c r="F702" s="4">
        <f t="shared" si="12"/>
        <v>21.6357</v>
      </c>
    </row>
    <row r="703" spans="1:6" x14ac:dyDescent="0.25">
      <c r="A703" s="3" t="s">
        <v>1303</v>
      </c>
      <c r="B703" s="1" t="s">
        <v>1304</v>
      </c>
      <c r="C703" s="2" t="s">
        <v>154</v>
      </c>
      <c r="D703" s="4">
        <v>18.309999999999999</v>
      </c>
      <c r="E703" s="4">
        <v>2.4500000000000002</v>
      </c>
      <c r="F703" s="4">
        <f t="shared" si="12"/>
        <v>44.859499999999997</v>
      </c>
    </row>
    <row r="704" spans="1:6" x14ac:dyDescent="0.25">
      <c r="A704" s="3" t="s">
        <v>1305</v>
      </c>
      <c r="B704" t="s">
        <v>2576</v>
      </c>
    </row>
    <row r="705" spans="1:6" x14ac:dyDescent="0.25">
      <c r="A705" s="3" t="s">
        <v>1306</v>
      </c>
      <c r="B705" s="1" t="s">
        <v>1307</v>
      </c>
      <c r="C705" s="2" t="s">
        <v>154</v>
      </c>
      <c r="D705" s="4">
        <v>27.28</v>
      </c>
      <c r="E705" s="4">
        <v>0.44</v>
      </c>
      <c r="F705" s="4">
        <f t="shared" si="12"/>
        <v>12.003200000000001</v>
      </c>
    </row>
    <row r="706" spans="1:6" x14ac:dyDescent="0.25">
      <c r="A706" s="3" t="s">
        <v>1308</v>
      </c>
      <c r="B706" s="1" t="s">
        <v>1309</v>
      </c>
      <c r="C706" s="2" t="s">
        <v>154</v>
      </c>
      <c r="D706" s="4">
        <v>33.270000000000003</v>
      </c>
      <c r="E706" s="4">
        <v>1</v>
      </c>
      <c r="F706" s="4">
        <f t="shared" si="12"/>
        <v>33.270000000000003</v>
      </c>
    </row>
    <row r="707" spans="1:6" x14ac:dyDescent="0.25">
      <c r="A707" s="3" t="s">
        <v>1310</v>
      </c>
      <c r="B707" t="s">
        <v>2577</v>
      </c>
    </row>
    <row r="708" spans="1:6" x14ac:dyDescent="0.25">
      <c r="A708" s="3" t="s">
        <v>1311</v>
      </c>
      <c r="B708" s="1" t="s">
        <v>1312</v>
      </c>
      <c r="C708" s="2" t="s">
        <v>154</v>
      </c>
      <c r="D708" s="4">
        <v>35.71</v>
      </c>
      <c r="E708" s="4">
        <v>0.56000000000000005</v>
      </c>
      <c r="F708" s="4">
        <f t="shared" si="12"/>
        <v>19.997600000000002</v>
      </c>
    </row>
    <row r="709" spans="1:6" x14ac:dyDescent="0.25">
      <c r="A709" s="3" t="s">
        <v>1313</v>
      </c>
      <c r="B709" s="1" t="s">
        <v>1314</v>
      </c>
      <c r="C709" s="2" t="s">
        <v>154</v>
      </c>
      <c r="D709" s="4">
        <v>35.35</v>
      </c>
      <c r="E709" s="4">
        <v>0.33</v>
      </c>
      <c r="F709" s="4">
        <f t="shared" si="12"/>
        <v>11.665500000000002</v>
      </c>
    </row>
    <row r="710" spans="1:6" x14ac:dyDescent="0.25">
      <c r="A710" s="3" t="s">
        <v>1315</v>
      </c>
      <c r="B710" s="1" t="s">
        <v>1316</v>
      </c>
      <c r="C710" s="2" t="s">
        <v>154</v>
      </c>
      <c r="D710" s="4">
        <v>35.35</v>
      </c>
      <c r="E710" s="4">
        <v>0.67</v>
      </c>
      <c r="F710" s="4">
        <f t="shared" si="12"/>
        <v>23.684500000000003</v>
      </c>
    </row>
    <row r="711" spans="1:6" x14ac:dyDescent="0.25">
      <c r="A711" s="3" t="s">
        <v>1317</v>
      </c>
      <c r="B711" s="1" t="s">
        <v>1318</v>
      </c>
      <c r="C711" s="2" t="s">
        <v>154</v>
      </c>
      <c r="D711" s="4">
        <v>37.18</v>
      </c>
      <c r="E711" s="4">
        <v>0.56000000000000005</v>
      </c>
      <c r="F711" s="4">
        <f t="shared" si="12"/>
        <v>20.820800000000002</v>
      </c>
    </row>
    <row r="712" spans="1:6" x14ac:dyDescent="0.25">
      <c r="B712" s="1"/>
      <c r="E712" s="15" t="s">
        <v>2652</v>
      </c>
      <c r="F712" s="15">
        <f>SUM(F619:F711)</f>
        <v>2079.9594000000006</v>
      </c>
    </row>
    <row r="713" spans="1:6" x14ac:dyDescent="0.25">
      <c r="A713" s="11" t="s">
        <v>2663</v>
      </c>
      <c r="B713" s="11"/>
      <c r="C713" s="11"/>
      <c r="D713" s="16"/>
      <c r="E713" s="16"/>
      <c r="F713" s="16"/>
    </row>
    <row r="714" spans="1:6" x14ac:dyDescent="0.25">
      <c r="A714" s="3" t="s">
        <v>1319</v>
      </c>
      <c r="B714" t="s">
        <v>1320</v>
      </c>
    </row>
    <row r="715" spans="1:6" x14ac:dyDescent="0.25">
      <c r="A715" s="3" t="s">
        <v>1321</v>
      </c>
      <c r="B715" t="s">
        <v>1322</v>
      </c>
    </row>
    <row r="716" spans="1:6" x14ac:dyDescent="0.25">
      <c r="A716" s="3" t="s">
        <v>1323</v>
      </c>
      <c r="B716" t="s">
        <v>259</v>
      </c>
    </row>
    <row r="717" spans="1:6" x14ac:dyDescent="0.25">
      <c r="A717" s="3" t="s">
        <v>1324</v>
      </c>
      <c r="B717" s="1" t="s">
        <v>299</v>
      </c>
    </row>
    <row r="718" spans="1:6" x14ac:dyDescent="0.25">
      <c r="A718" s="3" t="s">
        <v>1326</v>
      </c>
      <c r="B718" s="1" t="s">
        <v>1327</v>
      </c>
      <c r="C718" s="2" t="s">
        <v>1325</v>
      </c>
      <c r="D718" s="4">
        <v>34.82</v>
      </c>
      <c r="E718" s="4">
        <v>0.98</v>
      </c>
      <c r="F718" s="4">
        <f t="shared" si="12"/>
        <v>34.123599999999996</v>
      </c>
    </row>
    <row r="719" spans="1:6" x14ac:dyDescent="0.25">
      <c r="A719" s="3" t="s">
        <v>1328</v>
      </c>
      <c r="B719" s="1" t="s">
        <v>1329</v>
      </c>
      <c r="C719" s="2" t="s">
        <v>1325</v>
      </c>
      <c r="D719" s="4">
        <v>42.14</v>
      </c>
      <c r="E719" s="4">
        <v>0.68</v>
      </c>
      <c r="F719" s="4">
        <f t="shared" si="12"/>
        <v>28.655200000000001</v>
      </c>
    </row>
    <row r="720" spans="1:6" x14ac:dyDescent="0.25">
      <c r="A720" s="3" t="s">
        <v>1330</v>
      </c>
      <c r="B720" s="1" t="s">
        <v>1331</v>
      </c>
      <c r="C720" s="2" t="s">
        <v>1325</v>
      </c>
      <c r="D720" s="4">
        <v>63.48</v>
      </c>
      <c r="E720" s="4">
        <v>0.97</v>
      </c>
      <c r="F720" s="4">
        <f t="shared" ref="F720:F785" si="13">D720*E720</f>
        <v>61.575599999999994</v>
      </c>
    </row>
    <row r="721" spans="1:6" x14ac:dyDescent="0.25">
      <c r="A721" s="3" t="s">
        <v>1332</v>
      </c>
      <c r="B721" s="1" t="s">
        <v>1333</v>
      </c>
      <c r="C721" s="2" t="s">
        <v>1325</v>
      </c>
      <c r="D721" s="4">
        <v>86.85</v>
      </c>
      <c r="E721" s="4">
        <v>1.1000000000000001</v>
      </c>
      <c r="F721" s="4">
        <f t="shared" si="13"/>
        <v>95.534999999999997</v>
      </c>
    </row>
    <row r="722" spans="1:6" x14ac:dyDescent="0.25">
      <c r="A722" s="3" t="s">
        <v>1334</v>
      </c>
      <c r="B722" s="1" t="s">
        <v>1335</v>
      </c>
      <c r="C722" s="2" t="s">
        <v>1325</v>
      </c>
      <c r="D722" s="4">
        <v>141.78</v>
      </c>
      <c r="E722" s="4">
        <v>0.98</v>
      </c>
      <c r="F722" s="4">
        <f t="shared" si="13"/>
        <v>138.9444</v>
      </c>
    </row>
    <row r="723" spans="1:6" x14ac:dyDescent="0.25">
      <c r="A723" s="3" t="s">
        <v>1336</v>
      </c>
      <c r="B723" s="1" t="s">
        <v>1337</v>
      </c>
      <c r="C723" s="2" t="s">
        <v>1325</v>
      </c>
      <c r="D723" s="4">
        <v>406.9</v>
      </c>
      <c r="E723" s="4">
        <v>0.44</v>
      </c>
      <c r="F723" s="4">
        <f t="shared" si="13"/>
        <v>179.036</v>
      </c>
    </row>
    <row r="724" spans="1:6" x14ac:dyDescent="0.25">
      <c r="A724" s="3" t="s">
        <v>1338</v>
      </c>
      <c r="B724" s="1" t="s">
        <v>319</v>
      </c>
    </row>
    <row r="725" spans="1:6" x14ac:dyDescent="0.25">
      <c r="A725" s="3" t="s">
        <v>1339</v>
      </c>
      <c r="B725" s="1" t="s">
        <v>1340</v>
      </c>
      <c r="C725" s="2" t="s">
        <v>1325</v>
      </c>
      <c r="D725" s="4">
        <v>23.65</v>
      </c>
      <c r="E725" s="4">
        <v>1</v>
      </c>
      <c r="F725" s="4">
        <f t="shared" si="13"/>
        <v>23.65</v>
      </c>
    </row>
    <row r="726" spans="1:6" x14ac:dyDescent="0.25">
      <c r="A726" s="3" t="s">
        <v>1341</v>
      </c>
      <c r="B726" s="1" t="s">
        <v>1342</v>
      </c>
      <c r="C726" s="2" t="s">
        <v>1325</v>
      </c>
      <c r="D726" s="4">
        <v>34.06</v>
      </c>
      <c r="E726" s="4">
        <v>0.87</v>
      </c>
      <c r="F726" s="4">
        <f t="shared" si="13"/>
        <v>29.632200000000001</v>
      </c>
    </row>
    <row r="727" spans="1:6" x14ac:dyDescent="0.25">
      <c r="A727" s="3" t="s">
        <v>1343</v>
      </c>
      <c r="B727" s="1" t="s">
        <v>1344</v>
      </c>
      <c r="C727" s="2" t="s">
        <v>1325</v>
      </c>
      <c r="D727" s="4">
        <v>40.53</v>
      </c>
      <c r="E727" s="4">
        <v>0.78</v>
      </c>
      <c r="F727" s="4">
        <f t="shared" si="13"/>
        <v>31.613400000000002</v>
      </c>
    </row>
    <row r="728" spans="1:6" x14ac:dyDescent="0.25">
      <c r="A728" s="3" t="s">
        <v>1345</v>
      </c>
      <c r="B728" s="1" t="s">
        <v>1346</v>
      </c>
      <c r="C728" s="2" t="s">
        <v>1325</v>
      </c>
      <c r="D728" s="4">
        <v>58.48</v>
      </c>
      <c r="E728" s="4">
        <v>0.85</v>
      </c>
      <c r="F728" s="4">
        <f t="shared" si="13"/>
        <v>49.707999999999998</v>
      </c>
    </row>
    <row r="729" spans="1:6" x14ac:dyDescent="0.25">
      <c r="A729" s="3" t="s">
        <v>1347</v>
      </c>
      <c r="B729" s="1" t="s">
        <v>1348</v>
      </c>
      <c r="C729" s="2" t="s">
        <v>1325</v>
      </c>
      <c r="D729" s="4">
        <v>81.06</v>
      </c>
      <c r="E729" s="4">
        <v>0.96</v>
      </c>
      <c r="F729" s="4">
        <f t="shared" si="13"/>
        <v>77.817599999999999</v>
      </c>
    </row>
    <row r="730" spans="1:6" x14ac:dyDescent="0.25">
      <c r="A730" s="3" t="s">
        <v>1349</v>
      </c>
      <c r="B730" s="1" t="s">
        <v>1350</v>
      </c>
      <c r="C730" s="2" t="s">
        <v>1325</v>
      </c>
      <c r="D730" s="4">
        <v>141.78</v>
      </c>
      <c r="E730" s="4">
        <v>4.45</v>
      </c>
      <c r="F730" s="4">
        <f t="shared" si="13"/>
        <v>630.92100000000005</v>
      </c>
    </row>
    <row r="731" spans="1:6" x14ac:dyDescent="0.25">
      <c r="A731" s="3" t="s">
        <v>1351</v>
      </c>
      <c r="B731" s="1" t="s">
        <v>1352</v>
      </c>
      <c r="C731" s="2" t="s">
        <v>1325</v>
      </c>
      <c r="D731" s="4">
        <v>406.9</v>
      </c>
      <c r="E731" s="4">
        <v>0.44</v>
      </c>
      <c r="F731" s="4">
        <f t="shared" si="13"/>
        <v>179.036</v>
      </c>
    </row>
    <row r="732" spans="1:6" x14ac:dyDescent="0.25">
      <c r="A732" s="3" t="s">
        <v>1353</v>
      </c>
      <c r="B732" t="s">
        <v>953</v>
      </c>
    </row>
    <row r="733" spans="1:6" x14ac:dyDescent="0.25">
      <c r="A733" s="3" t="s">
        <v>1354</v>
      </c>
      <c r="B733" s="1" t="s">
        <v>1355</v>
      </c>
      <c r="C733" s="2" t="s">
        <v>1325</v>
      </c>
      <c r="D733" s="4">
        <v>7.99</v>
      </c>
      <c r="E733" s="4">
        <v>1</v>
      </c>
      <c r="F733" s="4">
        <f t="shared" si="13"/>
        <v>7.99</v>
      </c>
    </row>
    <row r="734" spans="1:6" x14ac:dyDescent="0.25">
      <c r="A734" s="3" t="s">
        <v>1356</v>
      </c>
      <c r="B734" s="1" t="s">
        <v>1357</v>
      </c>
      <c r="C734" s="2" t="s">
        <v>1325</v>
      </c>
      <c r="D734" s="4">
        <v>13.86</v>
      </c>
      <c r="E734" s="4">
        <v>0.68</v>
      </c>
      <c r="F734" s="4">
        <f t="shared" si="13"/>
        <v>9.4248000000000012</v>
      </c>
    </row>
    <row r="735" spans="1:6" x14ac:dyDescent="0.25">
      <c r="A735" s="3" t="s">
        <v>1358</v>
      </c>
      <c r="B735" s="1" t="s">
        <v>1359</v>
      </c>
      <c r="C735" s="2" t="s">
        <v>1325</v>
      </c>
      <c r="D735" s="4">
        <v>16.190000000000001</v>
      </c>
      <c r="E735" s="4">
        <v>0.98</v>
      </c>
      <c r="F735" s="4">
        <f t="shared" si="13"/>
        <v>15.866200000000001</v>
      </c>
    </row>
    <row r="736" spans="1:6" x14ac:dyDescent="0.25">
      <c r="A736" s="3" t="s">
        <v>1360</v>
      </c>
      <c r="B736" s="1" t="s">
        <v>1361</v>
      </c>
      <c r="C736" s="2" t="s">
        <v>1325</v>
      </c>
      <c r="D736" s="4">
        <v>19.03</v>
      </c>
      <c r="E736" s="4">
        <v>0.78</v>
      </c>
      <c r="F736" s="4">
        <f t="shared" si="13"/>
        <v>14.843400000000001</v>
      </c>
    </row>
    <row r="737" spans="1:6" x14ac:dyDescent="0.25">
      <c r="A737" s="3" t="s">
        <v>1362</v>
      </c>
      <c r="B737" s="1" t="s">
        <v>1363</v>
      </c>
      <c r="C737" s="2" t="s">
        <v>1325</v>
      </c>
      <c r="D737" s="4">
        <v>31.39</v>
      </c>
      <c r="E737" s="4">
        <v>0.78</v>
      </c>
      <c r="F737" s="4">
        <f t="shared" si="13"/>
        <v>24.484200000000001</v>
      </c>
    </row>
    <row r="738" spans="1:6" x14ac:dyDescent="0.25">
      <c r="A738" s="3" t="s">
        <v>1364</v>
      </c>
      <c r="B738" s="1" t="s">
        <v>1365</v>
      </c>
      <c r="C738" s="2" t="s">
        <v>1325</v>
      </c>
      <c r="D738" s="4">
        <v>35.94</v>
      </c>
      <c r="E738" s="4">
        <v>0.78</v>
      </c>
      <c r="F738" s="4">
        <f t="shared" si="13"/>
        <v>28.033200000000001</v>
      </c>
    </row>
    <row r="739" spans="1:6" x14ac:dyDescent="0.25">
      <c r="A739" s="3" t="s">
        <v>1366</v>
      </c>
      <c r="B739" s="1" t="s">
        <v>1367</v>
      </c>
      <c r="C739" s="2" t="s">
        <v>1325</v>
      </c>
      <c r="D739" s="4">
        <v>63.86</v>
      </c>
      <c r="E739" s="4">
        <v>0.69</v>
      </c>
      <c r="F739" s="4">
        <f t="shared" si="13"/>
        <v>44.063399999999994</v>
      </c>
    </row>
    <row r="740" spans="1:6" x14ac:dyDescent="0.25">
      <c r="A740" s="3" t="s">
        <v>1368</v>
      </c>
      <c r="B740" t="s">
        <v>428</v>
      </c>
    </row>
    <row r="741" spans="1:6" x14ac:dyDescent="0.25">
      <c r="A741" s="3" t="s">
        <v>1369</v>
      </c>
      <c r="B741" s="1" t="s">
        <v>1370</v>
      </c>
      <c r="C741" s="2" t="s">
        <v>1325</v>
      </c>
      <c r="D741" s="4">
        <v>27.58</v>
      </c>
      <c r="E741" s="4">
        <v>0.11</v>
      </c>
      <c r="F741" s="4">
        <f t="shared" si="13"/>
        <v>3.0337999999999998</v>
      </c>
    </row>
    <row r="742" spans="1:6" x14ac:dyDescent="0.25">
      <c r="A742" s="3" t="s">
        <v>1371</v>
      </c>
      <c r="B742" s="1" t="s">
        <v>1372</v>
      </c>
      <c r="C742" s="2" t="s">
        <v>1325</v>
      </c>
      <c r="D742" s="4">
        <v>36.78</v>
      </c>
      <c r="E742" s="4">
        <v>1</v>
      </c>
      <c r="F742" s="4">
        <f t="shared" si="13"/>
        <v>36.78</v>
      </c>
    </row>
    <row r="743" spans="1:6" x14ac:dyDescent="0.25">
      <c r="A743" s="3" t="s">
        <v>1373</v>
      </c>
      <c r="B743" s="1" t="s">
        <v>1374</v>
      </c>
      <c r="C743" s="2" t="s">
        <v>1325</v>
      </c>
      <c r="D743" s="4">
        <v>40.35</v>
      </c>
      <c r="E743" s="4">
        <v>0.98</v>
      </c>
      <c r="F743" s="4">
        <f t="shared" si="13"/>
        <v>39.542999999999999</v>
      </c>
    </row>
    <row r="744" spans="1:6" x14ac:dyDescent="0.25">
      <c r="A744" s="3" t="s">
        <v>1375</v>
      </c>
      <c r="B744" s="1" t="s">
        <v>1376</v>
      </c>
      <c r="C744" s="2" t="s">
        <v>1325</v>
      </c>
      <c r="D744" s="4">
        <v>70.81</v>
      </c>
      <c r="E744" s="4">
        <v>0.99</v>
      </c>
      <c r="F744" s="4">
        <f t="shared" si="13"/>
        <v>70.101900000000001</v>
      </c>
    </row>
    <row r="745" spans="1:6" x14ac:dyDescent="0.25">
      <c r="A745" s="3" t="s">
        <v>1377</v>
      </c>
      <c r="B745" t="s">
        <v>942</v>
      </c>
    </row>
    <row r="746" spans="1:6" x14ac:dyDescent="0.25">
      <c r="A746" s="3" t="s">
        <v>1378</v>
      </c>
      <c r="B746" s="1" t="s">
        <v>1379</v>
      </c>
      <c r="C746" s="2" t="s">
        <v>1325</v>
      </c>
      <c r="D746" s="4">
        <v>34.130000000000003</v>
      </c>
      <c r="E746" s="4">
        <v>0.78</v>
      </c>
      <c r="F746" s="4">
        <f t="shared" si="13"/>
        <v>26.621400000000001</v>
      </c>
    </row>
    <row r="747" spans="1:6" x14ac:dyDescent="0.25">
      <c r="A747" s="3" t="s">
        <v>1380</v>
      </c>
      <c r="B747" s="1" t="s">
        <v>1381</v>
      </c>
      <c r="C747" s="2" t="s">
        <v>1325</v>
      </c>
      <c r="D747" s="4">
        <v>34.130000000000003</v>
      </c>
      <c r="E747" s="4">
        <v>1</v>
      </c>
      <c r="F747" s="4">
        <f t="shared" si="13"/>
        <v>34.130000000000003</v>
      </c>
    </row>
    <row r="748" spans="1:6" x14ac:dyDescent="0.25">
      <c r="A748" s="3" t="s">
        <v>1382</v>
      </c>
      <c r="B748" s="1" t="s">
        <v>1383</v>
      </c>
      <c r="C748" s="2" t="s">
        <v>1325</v>
      </c>
      <c r="D748" s="4">
        <v>46.62</v>
      </c>
      <c r="E748" s="4">
        <v>1.02</v>
      </c>
      <c r="F748" s="4">
        <f t="shared" si="13"/>
        <v>47.552399999999999</v>
      </c>
    </row>
    <row r="749" spans="1:6" x14ac:dyDescent="0.25">
      <c r="A749" s="3" t="s">
        <v>1384</v>
      </c>
      <c r="B749" s="1" t="s">
        <v>1385</v>
      </c>
      <c r="C749" s="2" t="s">
        <v>1325</v>
      </c>
      <c r="D749" s="4">
        <v>77.03</v>
      </c>
      <c r="E749" s="4">
        <v>0.78</v>
      </c>
      <c r="F749" s="4">
        <f t="shared" si="13"/>
        <v>60.083400000000005</v>
      </c>
    </row>
    <row r="750" spans="1:6" x14ac:dyDescent="0.25">
      <c r="A750" s="3" t="s">
        <v>1386</v>
      </c>
      <c r="B750" s="1" t="s">
        <v>1387</v>
      </c>
      <c r="C750" s="2" t="s">
        <v>1325</v>
      </c>
      <c r="D750" s="4">
        <v>121</v>
      </c>
      <c r="E750" s="4">
        <v>1</v>
      </c>
      <c r="F750" s="4">
        <f t="shared" si="13"/>
        <v>121</v>
      </c>
    </row>
    <row r="751" spans="1:6" x14ac:dyDescent="0.25">
      <c r="A751" s="3" t="s">
        <v>1388</v>
      </c>
      <c r="B751" s="1" t="s">
        <v>1389</v>
      </c>
      <c r="C751" s="2" t="s">
        <v>1325</v>
      </c>
      <c r="D751" s="4">
        <v>220.09</v>
      </c>
      <c r="E751" s="4">
        <v>0.33</v>
      </c>
      <c r="F751" s="4">
        <f t="shared" si="13"/>
        <v>72.6297</v>
      </c>
    </row>
    <row r="752" spans="1:6" x14ac:dyDescent="0.25">
      <c r="A752" s="3" t="s">
        <v>1390</v>
      </c>
      <c r="B752" t="s">
        <v>339</v>
      </c>
    </row>
    <row r="753" spans="1:6" x14ac:dyDescent="0.25">
      <c r="A753" s="3" t="s">
        <v>1391</v>
      </c>
      <c r="B753" s="1" t="s">
        <v>1392</v>
      </c>
      <c r="C753" s="2" t="s">
        <v>1325</v>
      </c>
      <c r="D753" s="4">
        <v>24.67</v>
      </c>
      <c r="E753" s="4">
        <v>1</v>
      </c>
      <c r="F753" s="4">
        <f t="shared" si="13"/>
        <v>24.67</v>
      </c>
    </row>
    <row r="754" spans="1:6" x14ac:dyDescent="0.25">
      <c r="A754" s="3" t="s">
        <v>1393</v>
      </c>
      <c r="B754" s="1" t="s">
        <v>1394</v>
      </c>
      <c r="C754" s="2" t="s">
        <v>1325</v>
      </c>
      <c r="D754" s="4">
        <v>39.25</v>
      </c>
      <c r="E754" s="4">
        <v>0.69</v>
      </c>
      <c r="F754" s="4">
        <f t="shared" si="13"/>
        <v>27.0825</v>
      </c>
    </row>
    <row r="755" spans="1:6" x14ac:dyDescent="0.25">
      <c r="A755" s="3" t="s">
        <v>1395</v>
      </c>
      <c r="B755" s="1" t="s">
        <v>1396</v>
      </c>
      <c r="C755" s="2" t="s">
        <v>1325</v>
      </c>
      <c r="D755" s="4">
        <v>40.53</v>
      </c>
      <c r="E755" s="4">
        <v>0.74</v>
      </c>
      <c r="F755" s="4">
        <f t="shared" si="13"/>
        <v>29.9922</v>
      </c>
    </row>
    <row r="756" spans="1:6" x14ac:dyDescent="0.25">
      <c r="A756" s="3" t="s">
        <v>1397</v>
      </c>
      <c r="B756" s="1" t="s">
        <v>1398</v>
      </c>
      <c r="C756" s="2" t="s">
        <v>1325</v>
      </c>
      <c r="D756" s="4">
        <v>68.790000000000006</v>
      </c>
      <c r="E756" s="4">
        <v>1.01</v>
      </c>
      <c r="F756" s="4">
        <f t="shared" si="13"/>
        <v>69.477900000000005</v>
      </c>
    </row>
    <row r="757" spans="1:6" x14ac:dyDescent="0.25">
      <c r="A757" s="3" t="s">
        <v>1399</v>
      </c>
      <c r="B757" s="1" t="s">
        <v>1400</v>
      </c>
      <c r="C757" s="2" t="s">
        <v>1325</v>
      </c>
      <c r="D757" s="4">
        <v>88.54</v>
      </c>
      <c r="E757" s="4">
        <v>0.78</v>
      </c>
      <c r="F757" s="4">
        <f t="shared" si="13"/>
        <v>69.061200000000014</v>
      </c>
    </row>
    <row r="758" spans="1:6" x14ac:dyDescent="0.25">
      <c r="A758" s="3" t="s">
        <v>1401</v>
      </c>
      <c r="B758" s="1" t="s">
        <v>1402</v>
      </c>
      <c r="C758" s="2" t="s">
        <v>1325</v>
      </c>
      <c r="D758" s="4">
        <v>152.22</v>
      </c>
      <c r="E758" s="4">
        <v>1</v>
      </c>
      <c r="F758" s="4">
        <f t="shared" si="13"/>
        <v>152.22</v>
      </c>
    </row>
    <row r="759" spans="1:6" x14ac:dyDescent="0.25">
      <c r="A759" s="3" t="s">
        <v>1403</v>
      </c>
      <c r="B759" s="1" t="s">
        <v>1404</v>
      </c>
      <c r="C759" s="2" t="s">
        <v>1325</v>
      </c>
      <c r="D759" s="4">
        <v>491.51</v>
      </c>
      <c r="E759" s="4">
        <v>0.11</v>
      </c>
      <c r="F759" s="4">
        <f t="shared" si="13"/>
        <v>54.066099999999999</v>
      </c>
    </row>
    <row r="760" spans="1:6" x14ac:dyDescent="0.25">
      <c r="A760" s="3" t="s">
        <v>1405</v>
      </c>
      <c r="B760" t="s">
        <v>1406</v>
      </c>
    </row>
    <row r="761" spans="1:6" x14ac:dyDescent="0.25">
      <c r="A761" s="3" t="s">
        <v>1407</v>
      </c>
      <c r="B761" t="s">
        <v>1408</v>
      </c>
    </row>
    <row r="762" spans="1:6" x14ac:dyDescent="0.25">
      <c r="A762" s="3" t="s">
        <v>1409</v>
      </c>
      <c r="B762" s="1" t="s">
        <v>1410</v>
      </c>
      <c r="C762" s="2" t="s">
        <v>1325</v>
      </c>
      <c r="D762" s="4">
        <v>27.6</v>
      </c>
      <c r="E762" s="4">
        <v>0.94</v>
      </c>
      <c r="F762" s="4">
        <f t="shared" si="13"/>
        <v>25.943999999999999</v>
      </c>
    </row>
    <row r="763" spans="1:6" x14ac:dyDescent="0.25">
      <c r="A763" s="3" t="s">
        <v>1411</v>
      </c>
      <c r="B763" s="1" t="s">
        <v>1412</v>
      </c>
      <c r="C763" s="2" t="s">
        <v>1325</v>
      </c>
      <c r="D763" s="4">
        <v>32.17</v>
      </c>
      <c r="E763" s="4">
        <v>1.03</v>
      </c>
      <c r="F763" s="4">
        <f t="shared" si="13"/>
        <v>33.135100000000001</v>
      </c>
    </row>
    <row r="764" spans="1:6" x14ac:dyDescent="0.25">
      <c r="A764" s="3" t="s">
        <v>1413</v>
      </c>
      <c r="B764" s="1" t="s">
        <v>1414</v>
      </c>
      <c r="C764" s="2" t="s">
        <v>1325</v>
      </c>
      <c r="D764" s="4">
        <v>37.729999999999997</v>
      </c>
      <c r="E764" s="4">
        <v>1.22</v>
      </c>
      <c r="F764" s="4">
        <f t="shared" si="13"/>
        <v>46.030599999999993</v>
      </c>
    </row>
    <row r="765" spans="1:6" x14ac:dyDescent="0.25">
      <c r="A765" s="3" t="s">
        <v>1415</v>
      </c>
      <c r="B765" s="1" t="s">
        <v>1416</v>
      </c>
      <c r="C765" s="2" t="s">
        <v>1325</v>
      </c>
      <c r="D765" s="4">
        <v>44.4</v>
      </c>
      <c r="E765" s="4">
        <v>0.65</v>
      </c>
      <c r="F765" s="4">
        <f t="shared" si="13"/>
        <v>28.86</v>
      </c>
    </row>
    <row r="766" spans="1:6" x14ac:dyDescent="0.25">
      <c r="A766" s="3" t="s">
        <v>1417</v>
      </c>
      <c r="B766" s="1" t="s">
        <v>1418</v>
      </c>
      <c r="C766" s="2" t="s">
        <v>1325</v>
      </c>
      <c r="D766" s="4">
        <v>71.599999999999994</v>
      </c>
      <c r="E766" s="4">
        <v>0.89</v>
      </c>
      <c r="F766" s="4">
        <f t="shared" si="13"/>
        <v>63.723999999999997</v>
      </c>
    </row>
    <row r="767" spans="1:6" x14ac:dyDescent="0.25">
      <c r="A767" s="3" t="s">
        <v>1419</v>
      </c>
      <c r="B767" s="1" t="s">
        <v>1420</v>
      </c>
      <c r="C767" s="2" t="s">
        <v>1325</v>
      </c>
      <c r="D767" s="4">
        <v>99.91</v>
      </c>
      <c r="E767" s="4">
        <v>0.85</v>
      </c>
      <c r="F767" s="4">
        <f t="shared" si="13"/>
        <v>84.92349999999999</v>
      </c>
    </row>
    <row r="768" spans="1:6" x14ac:dyDescent="0.25">
      <c r="A768" s="3" t="s">
        <v>1421</v>
      </c>
      <c r="B768" t="s">
        <v>428</v>
      </c>
    </row>
    <row r="769" spans="1:6" x14ac:dyDescent="0.25">
      <c r="A769" s="3" t="s">
        <v>1422</v>
      </c>
      <c r="B769" s="1" t="s">
        <v>1423</v>
      </c>
      <c r="C769" s="2" t="s">
        <v>1325</v>
      </c>
      <c r="D769" s="4">
        <v>16.420000000000002</v>
      </c>
      <c r="E769" s="4">
        <v>0.39</v>
      </c>
      <c r="F769" s="4">
        <f t="shared" si="13"/>
        <v>6.4038000000000013</v>
      </c>
    </row>
    <row r="770" spans="1:6" x14ac:dyDescent="0.25">
      <c r="A770" s="3" t="s">
        <v>1424</v>
      </c>
      <c r="B770" s="1" t="s">
        <v>1425</v>
      </c>
      <c r="C770" s="2" t="s">
        <v>1325</v>
      </c>
      <c r="D770" s="4">
        <v>26.56</v>
      </c>
      <c r="E770" s="4">
        <v>1.02</v>
      </c>
      <c r="F770" s="4">
        <f t="shared" si="13"/>
        <v>27.091200000000001</v>
      </c>
    </row>
    <row r="771" spans="1:6" x14ac:dyDescent="0.25">
      <c r="A771" s="3" t="s">
        <v>1426</v>
      </c>
      <c r="B771" s="1" t="s">
        <v>1427</v>
      </c>
      <c r="C771" s="2" t="s">
        <v>1325</v>
      </c>
      <c r="D771" s="4">
        <v>26.68</v>
      </c>
      <c r="E771" s="4">
        <v>0.86</v>
      </c>
      <c r="F771" s="4">
        <f t="shared" si="13"/>
        <v>22.944800000000001</v>
      </c>
    </row>
    <row r="772" spans="1:6" x14ac:dyDescent="0.25">
      <c r="A772" s="3" t="s">
        <v>1428</v>
      </c>
      <c r="B772" s="1" t="s">
        <v>1429</v>
      </c>
      <c r="C772" s="2" t="s">
        <v>1325</v>
      </c>
      <c r="D772" s="4">
        <v>25.35</v>
      </c>
      <c r="E772" s="4">
        <v>0.11</v>
      </c>
      <c r="F772" s="4">
        <f t="shared" si="13"/>
        <v>2.7885</v>
      </c>
    </row>
    <row r="773" spans="1:6" x14ac:dyDescent="0.25">
      <c r="A773" s="3" t="s">
        <v>1430</v>
      </c>
      <c r="B773" t="s">
        <v>942</v>
      </c>
    </row>
    <row r="774" spans="1:6" x14ac:dyDescent="0.25">
      <c r="A774" s="3" t="s">
        <v>1431</v>
      </c>
      <c r="B774" s="1" t="s">
        <v>1432</v>
      </c>
      <c r="C774" s="2" t="s">
        <v>1325</v>
      </c>
      <c r="D774" s="4">
        <v>12.09</v>
      </c>
      <c r="E774" s="4">
        <v>0.44</v>
      </c>
      <c r="F774" s="4">
        <f t="shared" si="13"/>
        <v>5.3196000000000003</v>
      </c>
    </row>
    <row r="775" spans="1:6" x14ac:dyDescent="0.25">
      <c r="A775" s="3" t="s">
        <v>1433</v>
      </c>
      <c r="B775" s="1" t="s">
        <v>1434</v>
      </c>
      <c r="C775" s="2" t="s">
        <v>1325</v>
      </c>
      <c r="D775" s="4">
        <v>17.86</v>
      </c>
      <c r="E775" s="4">
        <v>1</v>
      </c>
      <c r="F775" s="4">
        <f t="shared" si="13"/>
        <v>17.86</v>
      </c>
    </row>
    <row r="776" spans="1:6" x14ac:dyDescent="0.25">
      <c r="A776" s="3" t="s">
        <v>1435</v>
      </c>
      <c r="B776" s="1" t="s">
        <v>1436</v>
      </c>
      <c r="C776" s="2" t="s">
        <v>1325</v>
      </c>
      <c r="D776" s="4">
        <v>21.17</v>
      </c>
      <c r="E776" s="4">
        <v>1</v>
      </c>
      <c r="F776" s="4">
        <f t="shared" si="13"/>
        <v>21.17</v>
      </c>
    </row>
    <row r="777" spans="1:6" x14ac:dyDescent="0.25">
      <c r="A777" s="3" t="s">
        <v>1437</v>
      </c>
      <c r="B777" s="1" t="s">
        <v>1438</v>
      </c>
      <c r="C777" s="2" t="s">
        <v>1325</v>
      </c>
      <c r="D777" s="4">
        <v>28.74</v>
      </c>
      <c r="E777" s="4">
        <v>1</v>
      </c>
      <c r="F777" s="4">
        <f t="shared" si="13"/>
        <v>28.74</v>
      </c>
    </row>
    <row r="778" spans="1:6" x14ac:dyDescent="0.25">
      <c r="A778" s="3" t="s">
        <v>1439</v>
      </c>
      <c r="B778" s="1" t="s">
        <v>1440</v>
      </c>
      <c r="C778" s="2" t="s">
        <v>1325</v>
      </c>
      <c r="D778" s="4">
        <v>61.9</v>
      </c>
      <c r="E778" s="4">
        <v>1</v>
      </c>
      <c r="F778" s="4">
        <f t="shared" si="13"/>
        <v>61.9</v>
      </c>
    </row>
    <row r="779" spans="1:6" x14ac:dyDescent="0.25">
      <c r="B779" s="1"/>
      <c r="E779" s="15" t="s">
        <v>2652</v>
      </c>
      <c r="F779" s="15">
        <f>SUM(F718:F778)</f>
        <v>3119.8338000000003</v>
      </c>
    </row>
    <row r="780" spans="1:6" x14ac:dyDescent="0.25">
      <c r="A780" s="11" t="s">
        <v>2664</v>
      </c>
      <c r="B780" s="11"/>
      <c r="C780" s="11"/>
      <c r="D780" s="16"/>
      <c r="E780" s="16"/>
      <c r="F780" s="16"/>
    </row>
    <row r="781" spans="1:6" x14ac:dyDescent="0.25">
      <c r="A781" s="3" t="s">
        <v>1441</v>
      </c>
      <c r="B781" t="s">
        <v>1442</v>
      </c>
    </row>
    <row r="782" spans="1:6" x14ac:dyDescent="0.25">
      <c r="A782" s="3" t="s">
        <v>1443</v>
      </c>
      <c r="B782" t="s">
        <v>1444</v>
      </c>
    </row>
    <row r="783" spans="1:6" x14ac:dyDescent="0.25">
      <c r="A783" s="3" t="s">
        <v>1445</v>
      </c>
      <c r="B783" t="s">
        <v>1446</v>
      </c>
    </row>
    <row r="784" spans="1:6" x14ac:dyDescent="0.25">
      <c r="A784" s="3" t="s">
        <v>1447</v>
      </c>
      <c r="B784" s="1" t="s">
        <v>1448</v>
      </c>
      <c r="C784" s="2" t="s">
        <v>2604</v>
      </c>
      <c r="D784" s="4">
        <v>1.44</v>
      </c>
      <c r="E784" s="4">
        <v>0.98</v>
      </c>
      <c r="F784" s="4">
        <f t="shared" si="13"/>
        <v>1.4112</v>
      </c>
    </row>
    <row r="785" spans="1:6" x14ac:dyDescent="0.25">
      <c r="A785" s="3" t="s">
        <v>1449</v>
      </c>
      <c r="B785" s="1" t="s">
        <v>1450</v>
      </c>
      <c r="C785" s="2" t="s">
        <v>2604</v>
      </c>
      <c r="D785" s="4">
        <v>2.82</v>
      </c>
      <c r="E785" s="4">
        <v>0.98</v>
      </c>
      <c r="F785" s="4">
        <f t="shared" si="13"/>
        <v>2.7635999999999998</v>
      </c>
    </row>
    <row r="786" spans="1:6" x14ac:dyDescent="0.25">
      <c r="A786" s="3" t="s">
        <v>1451</v>
      </c>
      <c r="B786" s="1" t="s">
        <v>1452</v>
      </c>
      <c r="C786" s="2" t="s">
        <v>2604</v>
      </c>
      <c r="D786" s="4">
        <v>2.4</v>
      </c>
      <c r="E786" s="4">
        <v>1.05</v>
      </c>
      <c r="F786" s="4">
        <f t="shared" ref="F786:F849" si="14">D786*E786</f>
        <v>2.52</v>
      </c>
    </row>
    <row r="787" spans="1:6" x14ac:dyDescent="0.25">
      <c r="A787" s="3" t="s">
        <v>1453</v>
      </c>
      <c r="B787" s="1" t="s">
        <v>1454</v>
      </c>
      <c r="C787" s="2" t="s">
        <v>2604</v>
      </c>
      <c r="D787" s="4">
        <v>4.99</v>
      </c>
      <c r="E787" s="4">
        <v>0.68</v>
      </c>
      <c r="F787" s="4">
        <f t="shared" si="14"/>
        <v>3.3932000000000002</v>
      </c>
    </row>
    <row r="788" spans="1:6" x14ac:dyDescent="0.25">
      <c r="A788" s="3" t="s">
        <v>1455</v>
      </c>
      <c r="B788" s="1" t="s">
        <v>1456</v>
      </c>
      <c r="C788" s="2" t="s">
        <v>2604</v>
      </c>
      <c r="D788" s="4">
        <v>3.88</v>
      </c>
      <c r="E788" s="4">
        <v>1.03</v>
      </c>
      <c r="F788" s="4">
        <f t="shared" si="14"/>
        <v>3.9964</v>
      </c>
    </row>
    <row r="789" spans="1:6" x14ac:dyDescent="0.25">
      <c r="A789" s="3" t="s">
        <v>1457</v>
      </c>
      <c r="B789" s="1" t="s">
        <v>1458</v>
      </c>
      <c r="C789" s="2" t="s">
        <v>2604</v>
      </c>
      <c r="D789" s="4">
        <v>6.88</v>
      </c>
      <c r="E789" s="4">
        <v>1.04</v>
      </c>
      <c r="F789" s="4">
        <f t="shared" si="14"/>
        <v>7.1551999999999998</v>
      </c>
    </row>
    <row r="790" spans="1:6" x14ac:dyDescent="0.25">
      <c r="A790" s="3" t="s">
        <v>1459</v>
      </c>
      <c r="B790" s="1" t="s">
        <v>1460</v>
      </c>
      <c r="C790" s="2" t="s">
        <v>2604</v>
      </c>
      <c r="D790" s="4">
        <v>4.37</v>
      </c>
      <c r="E790" s="4">
        <v>0.96</v>
      </c>
      <c r="F790" s="4">
        <f t="shared" si="14"/>
        <v>4.1951999999999998</v>
      </c>
    </row>
    <row r="791" spans="1:6" x14ac:dyDescent="0.25">
      <c r="A791" s="3" t="s">
        <v>1461</v>
      </c>
      <c r="B791" s="1" t="s">
        <v>1462</v>
      </c>
      <c r="C791" s="2" t="s">
        <v>2604</v>
      </c>
      <c r="D791" s="4">
        <v>11.94</v>
      </c>
      <c r="E791" s="4">
        <v>0.89</v>
      </c>
      <c r="F791" s="4">
        <f t="shared" si="14"/>
        <v>10.6266</v>
      </c>
    </row>
    <row r="792" spans="1:6" x14ac:dyDescent="0.25">
      <c r="A792" s="3" t="s">
        <v>1463</v>
      </c>
      <c r="B792" s="1" t="s">
        <v>1464</v>
      </c>
      <c r="C792" s="2" t="s">
        <v>2604</v>
      </c>
      <c r="D792" s="4">
        <v>12.09</v>
      </c>
      <c r="E792" s="4">
        <v>0.78</v>
      </c>
      <c r="F792" s="4">
        <f t="shared" si="14"/>
        <v>9.430200000000001</v>
      </c>
    </row>
    <row r="793" spans="1:6" x14ac:dyDescent="0.25">
      <c r="A793" s="3" t="s">
        <v>1465</v>
      </c>
      <c r="B793" s="1" t="s">
        <v>1466</v>
      </c>
      <c r="C793" s="2" t="s">
        <v>2604</v>
      </c>
      <c r="D793" s="4">
        <v>9.67</v>
      </c>
      <c r="E793" s="4">
        <v>0.98</v>
      </c>
      <c r="F793" s="4">
        <f t="shared" si="14"/>
        <v>9.4765999999999995</v>
      </c>
    </row>
    <row r="794" spans="1:6" x14ac:dyDescent="0.25">
      <c r="A794" s="3" t="s">
        <v>1467</v>
      </c>
      <c r="B794" s="1" t="s">
        <v>1468</v>
      </c>
      <c r="C794" s="2" t="s">
        <v>2604</v>
      </c>
      <c r="D794" s="4">
        <v>18.670000000000002</v>
      </c>
      <c r="E794" s="4">
        <v>0.6</v>
      </c>
      <c r="F794" s="4">
        <f t="shared" si="14"/>
        <v>11.202</v>
      </c>
    </row>
    <row r="795" spans="1:6" x14ac:dyDescent="0.25">
      <c r="A795" s="3" t="s">
        <v>1469</v>
      </c>
      <c r="B795" s="1" t="s">
        <v>1470</v>
      </c>
      <c r="C795" s="2" t="s">
        <v>2604</v>
      </c>
      <c r="D795" s="4">
        <v>38.89</v>
      </c>
      <c r="E795" s="4">
        <v>0.11</v>
      </c>
      <c r="F795" s="4">
        <f t="shared" si="14"/>
        <v>4.2778999999999998</v>
      </c>
    </row>
    <row r="796" spans="1:6" x14ac:dyDescent="0.25">
      <c r="A796" s="3" t="s">
        <v>1471</v>
      </c>
      <c r="B796" s="1" t="s">
        <v>1472</v>
      </c>
      <c r="C796" s="2" t="s">
        <v>2604</v>
      </c>
      <c r="D796" s="4">
        <v>25.37</v>
      </c>
      <c r="E796" s="4">
        <v>0.2</v>
      </c>
      <c r="F796" s="4">
        <f t="shared" si="14"/>
        <v>5.0740000000000007</v>
      </c>
    </row>
    <row r="797" spans="1:6" x14ac:dyDescent="0.25">
      <c r="A797" s="3" t="s">
        <v>1473</v>
      </c>
      <c r="B797" s="1" t="s">
        <v>1474</v>
      </c>
      <c r="C797" s="2" t="s">
        <v>2604</v>
      </c>
      <c r="D797" s="4">
        <v>63.41</v>
      </c>
      <c r="E797" s="4">
        <v>0.4</v>
      </c>
      <c r="F797" s="4">
        <f t="shared" si="14"/>
        <v>25.364000000000001</v>
      </c>
    </row>
    <row r="798" spans="1:6" x14ac:dyDescent="0.25">
      <c r="A798" s="3" t="s">
        <v>1475</v>
      </c>
      <c r="B798" s="1" t="s">
        <v>319</v>
      </c>
    </row>
    <row r="799" spans="1:6" x14ac:dyDescent="0.25">
      <c r="A799" s="3" t="s">
        <v>1476</v>
      </c>
      <c r="B799" s="1" t="s">
        <v>1477</v>
      </c>
    </row>
    <row r="800" spans="1:6" x14ac:dyDescent="0.25">
      <c r="A800" s="3" t="s">
        <v>1478</v>
      </c>
      <c r="B800" s="1" t="s">
        <v>1479</v>
      </c>
      <c r="C800" s="2" t="s">
        <v>2604</v>
      </c>
      <c r="D800" s="4">
        <v>2.48</v>
      </c>
      <c r="E800" s="4">
        <v>0.33</v>
      </c>
      <c r="F800" s="4">
        <f t="shared" si="14"/>
        <v>0.81840000000000002</v>
      </c>
    </row>
    <row r="801" spans="1:6" x14ac:dyDescent="0.25">
      <c r="A801" s="3" t="s">
        <v>1480</v>
      </c>
      <c r="B801" s="1" t="s">
        <v>1481</v>
      </c>
      <c r="C801" s="2" t="s">
        <v>2604</v>
      </c>
      <c r="D801" s="4">
        <v>3.85</v>
      </c>
      <c r="E801" s="4">
        <v>0.11</v>
      </c>
      <c r="F801" s="4">
        <f t="shared" si="14"/>
        <v>0.42349999999999999</v>
      </c>
    </row>
    <row r="802" spans="1:6" x14ac:dyDescent="0.25">
      <c r="A802" s="3" t="s">
        <v>1482</v>
      </c>
      <c r="B802" s="1" t="s">
        <v>1483</v>
      </c>
      <c r="C802" s="2" t="s">
        <v>2604</v>
      </c>
      <c r="D802" s="4">
        <v>6.1</v>
      </c>
      <c r="E802" s="4">
        <v>0.44</v>
      </c>
      <c r="F802" s="4">
        <f t="shared" si="14"/>
        <v>2.6839999999999997</v>
      </c>
    </row>
    <row r="803" spans="1:6" x14ac:dyDescent="0.25">
      <c r="A803" s="3" t="s">
        <v>1484</v>
      </c>
      <c r="B803" s="1" t="s">
        <v>1485</v>
      </c>
      <c r="C803" s="2" t="s">
        <v>2604</v>
      </c>
      <c r="D803" s="4">
        <v>9.91</v>
      </c>
      <c r="E803" s="4">
        <v>0.22</v>
      </c>
      <c r="F803" s="4">
        <f t="shared" si="14"/>
        <v>2.1802000000000001</v>
      </c>
    </row>
    <row r="804" spans="1:6" x14ac:dyDescent="0.25">
      <c r="A804" s="3" t="s">
        <v>1486</v>
      </c>
      <c r="B804" s="1" t="s">
        <v>1487</v>
      </c>
      <c r="C804" s="2" t="s">
        <v>2604</v>
      </c>
      <c r="D804" s="4">
        <v>13.77</v>
      </c>
      <c r="E804" s="4">
        <v>1</v>
      </c>
      <c r="F804" s="4">
        <f t="shared" si="14"/>
        <v>13.77</v>
      </c>
    </row>
    <row r="805" spans="1:6" x14ac:dyDescent="0.25">
      <c r="A805" s="3" t="s">
        <v>1488</v>
      </c>
      <c r="B805" s="1" t="s">
        <v>1489</v>
      </c>
      <c r="C805" s="2" t="s">
        <v>2604</v>
      </c>
      <c r="D805" s="4">
        <v>22</v>
      </c>
      <c r="E805" s="4">
        <v>0.22</v>
      </c>
      <c r="F805" s="4">
        <f t="shared" si="14"/>
        <v>4.84</v>
      </c>
    </row>
    <row r="806" spans="1:6" x14ac:dyDescent="0.25">
      <c r="A806" s="3" t="s">
        <v>1490</v>
      </c>
      <c r="B806" s="1" t="s">
        <v>1491</v>
      </c>
      <c r="C806" s="2" t="s">
        <v>2604</v>
      </c>
      <c r="D806" s="4">
        <v>48.49</v>
      </c>
      <c r="E806" s="4">
        <v>1</v>
      </c>
      <c r="F806" s="4">
        <f t="shared" si="14"/>
        <v>48.49</v>
      </c>
    </row>
    <row r="807" spans="1:6" x14ac:dyDescent="0.25">
      <c r="A807" s="3" t="s">
        <v>1492</v>
      </c>
      <c r="B807" s="1" t="s">
        <v>1493</v>
      </c>
      <c r="C807" s="2" t="s">
        <v>2604</v>
      </c>
      <c r="D807" s="4">
        <v>63.95</v>
      </c>
      <c r="E807" s="4">
        <v>1</v>
      </c>
      <c r="F807" s="4">
        <f t="shared" si="14"/>
        <v>63.95</v>
      </c>
    </row>
    <row r="808" spans="1:6" x14ac:dyDescent="0.25">
      <c r="A808" s="3" t="s">
        <v>1494</v>
      </c>
      <c r="B808" s="1" t="s">
        <v>1495</v>
      </c>
    </row>
    <row r="809" spans="1:6" x14ac:dyDescent="0.25">
      <c r="A809" s="3" t="s">
        <v>1496</v>
      </c>
      <c r="B809" s="1" t="s">
        <v>1497</v>
      </c>
      <c r="C809" s="2" t="s">
        <v>2604</v>
      </c>
      <c r="D809" s="4">
        <v>2.65</v>
      </c>
      <c r="E809" s="4">
        <v>1.02</v>
      </c>
      <c r="F809" s="4">
        <f t="shared" si="14"/>
        <v>2.7029999999999998</v>
      </c>
    </row>
    <row r="810" spans="1:6" x14ac:dyDescent="0.25">
      <c r="A810" s="3" t="s">
        <v>1498</v>
      </c>
      <c r="B810" s="1" t="s">
        <v>1499</v>
      </c>
      <c r="C810" s="2" t="s">
        <v>2604</v>
      </c>
      <c r="D810" s="4">
        <v>3.97</v>
      </c>
      <c r="E810" s="4">
        <v>0.95</v>
      </c>
      <c r="F810" s="4">
        <f t="shared" si="14"/>
        <v>3.7715000000000001</v>
      </c>
    </row>
    <row r="811" spans="1:6" x14ac:dyDescent="0.25">
      <c r="A811" s="3" t="s">
        <v>1500</v>
      </c>
      <c r="B811" s="1" t="s">
        <v>1501</v>
      </c>
      <c r="C811" s="2" t="s">
        <v>2604</v>
      </c>
      <c r="D811" s="4">
        <v>6.5</v>
      </c>
      <c r="E811" s="4">
        <v>0.97</v>
      </c>
      <c r="F811" s="4">
        <f t="shared" si="14"/>
        <v>6.3049999999999997</v>
      </c>
    </row>
    <row r="812" spans="1:6" x14ac:dyDescent="0.25">
      <c r="A812" s="3" t="s">
        <v>1502</v>
      </c>
      <c r="B812" s="1" t="s">
        <v>1503</v>
      </c>
      <c r="C812" s="2" t="s">
        <v>2604</v>
      </c>
      <c r="D812" s="4">
        <v>10.41</v>
      </c>
      <c r="E812" s="4">
        <v>0.67</v>
      </c>
      <c r="F812" s="4">
        <f t="shared" si="14"/>
        <v>6.9747000000000003</v>
      </c>
    </row>
    <row r="813" spans="1:6" x14ac:dyDescent="0.25">
      <c r="A813" s="3" t="s">
        <v>1504</v>
      </c>
      <c r="B813" s="1" t="s">
        <v>1505</v>
      </c>
      <c r="C813" s="2" t="s">
        <v>2604</v>
      </c>
      <c r="D813" s="4">
        <v>14.32</v>
      </c>
      <c r="E813" s="4">
        <v>1</v>
      </c>
      <c r="F813" s="4">
        <f t="shared" si="14"/>
        <v>14.32</v>
      </c>
    </row>
    <row r="814" spans="1:6" x14ac:dyDescent="0.25">
      <c r="A814" s="3" t="s">
        <v>1506</v>
      </c>
      <c r="B814" s="1" t="s">
        <v>1507</v>
      </c>
      <c r="C814" s="2" t="s">
        <v>2604</v>
      </c>
      <c r="D814" s="4">
        <v>22.11</v>
      </c>
      <c r="E814" s="4">
        <v>0.78</v>
      </c>
      <c r="F814" s="4">
        <f t="shared" si="14"/>
        <v>17.245799999999999</v>
      </c>
    </row>
    <row r="815" spans="1:6" x14ac:dyDescent="0.25">
      <c r="A815" s="3" t="s">
        <v>1508</v>
      </c>
      <c r="B815" s="1" t="s">
        <v>1509</v>
      </c>
      <c r="C815" s="2" t="s">
        <v>2604</v>
      </c>
      <c r="D815" s="4">
        <v>55.29</v>
      </c>
      <c r="E815" s="4">
        <v>1</v>
      </c>
      <c r="F815" s="4">
        <f t="shared" si="14"/>
        <v>55.29</v>
      </c>
    </row>
    <row r="816" spans="1:6" x14ac:dyDescent="0.25">
      <c r="A816" s="3" t="s">
        <v>1510</v>
      </c>
      <c r="B816" t="s">
        <v>1511</v>
      </c>
    </row>
    <row r="817" spans="1:6" x14ac:dyDescent="0.25">
      <c r="A817" s="3" t="s">
        <v>1512</v>
      </c>
      <c r="B817" s="1" t="s">
        <v>1513</v>
      </c>
      <c r="C817" s="2" t="s">
        <v>2604</v>
      </c>
      <c r="D817" s="4">
        <v>3.91</v>
      </c>
      <c r="E817" s="4">
        <v>1</v>
      </c>
      <c r="F817" s="4">
        <f t="shared" si="14"/>
        <v>3.91</v>
      </c>
    </row>
    <row r="818" spans="1:6" x14ac:dyDescent="0.25">
      <c r="A818" s="3" t="s">
        <v>1514</v>
      </c>
      <c r="B818" s="1" t="s">
        <v>1515</v>
      </c>
      <c r="C818" s="2" t="s">
        <v>2604</v>
      </c>
      <c r="D818" s="4">
        <v>6.76</v>
      </c>
      <c r="E818" s="4">
        <v>1</v>
      </c>
      <c r="F818" s="4">
        <f t="shared" si="14"/>
        <v>6.76</v>
      </c>
    </row>
    <row r="819" spans="1:6" x14ac:dyDescent="0.25">
      <c r="A819" s="3" t="s">
        <v>1516</v>
      </c>
      <c r="B819" s="1" t="s">
        <v>1517</v>
      </c>
      <c r="C819" s="2" t="s">
        <v>2604</v>
      </c>
      <c r="D819" s="4">
        <v>11.31</v>
      </c>
      <c r="E819" s="4">
        <v>1</v>
      </c>
      <c r="F819" s="4">
        <f t="shared" si="14"/>
        <v>11.31</v>
      </c>
    </row>
    <row r="820" spans="1:6" x14ac:dyDescent="0.25">
      <c r="A820" s="3" t="s">
        <v>1518</v>
      </c>
      <c r="B820" t="s">
        <v>1519</v>
      </c>
    </row>
    <row r="821" spans="1:6" x14ac:dyDescent="0.25">
      <c r="A821" s="3" t="s">
        <v>1520</v>
      </c>
      <c r="B821" t="s">
        <v>1521</v>
      </c>
    </row>
    <row r="822" spans="1:6" x14ac:dyDescent="0.25">
      <c r="A822" s="3" t="s">
        <v>1522</v>
      </c>
      <c r="B822" s="1" t="s">
        <v>1523</v>
      </c>
      <c r="C822" s="2" t="s">
        <v>2604</v>
      </c>
      <c r="D822" s="4">
        <v>4.07</v>
      </c>
      <c r="E822" s="4">
        <v>1</v>
      </c>
      <c r="F822" s="4">
        <f t="shared" si="14"/>
        <v>4.07</v>
      </c>
    </row>
    <row r="823" spans="1:6" x14ac:dyDescent="0.25">
      <c r="A823" s="3" t="s">
        <v>1524</v>
      </c>
      <c r="B823" s="1" t="s">
        <v>1525</v>
      </c>
      <c r="C823" s="2" t="s">
        <v>2604</v>
      </c>
      <c r="D823" s="4">
        <v>6.36</v>
      </c>
      <c r="E823" s="4">
        <v>1</v>
      </c>
      <c r="F823" s="4">
        <f t="shared" si="14"/>
        <v>6.36</v>
      </c>
    </row>
    <row r="824" spans="1:6" x14ac:dyDescent="0.25">
      <c r="A824" s="3" t="s">
        <v>1526</v>
      </c>
      <c r="B824" s="1" t="s">
        <v>1527</v>
      </c>
      <c r="C824" s="2" t="s">
        <v>2604</v>
      </c>
      <c r="D824" s="4">
        <v>11.08</v>
      </c>
      <c r="E824" s="4">
        <v>1</v>
      </c>
      <c r="F824" s="4">
        <f t="shared" si="14"/>
        <v>11.08</v>
      </c>
    </row>
    <row r="825" spans="1:6" x14ac:dyDescent="0.25">
      <c r="A825" s="3" t="s">
        <v>1528</v>
      </c>
      <c r="B825" s="1" t="s">
        <v>1529</v>
      </c>
      <c r="C825" s="2" t="s">
        <v>2604</v>
      </c>
      <c r="D825" s="4">
        <v>20.41</v>
      </c>
      <c r="E825" s="4">
        <v>1</v>
      </c>
      <c r="F825" s="4">
        <f t="shared" si="14"/>
        <v>20.41</v>
      </c>
    </row>
    <row r="826" spans="1:6" x14ac:dyDescent="0.25">
      <c r="A826" s="3" t="s">
        <v>1530</v>
      </c>
      <c r="B826" s="1" t="s">
        <v>1531</v>
      </c>
      <c r="C826" s="2" t="s">
        <v>2604</v>
      </c>
      <c r="D826" s="4">
        <v>29.63</v>
      </c>
      <c r="E826" s="4">
        <v>1</v>
      </c>
      <c r="F826" s="4">
        <f t="shared" si="14"/>
        <v>29.63</v>
      </c>
    </row>
    <row r="827" spans="1:6" x14ac:dyDescent="0.25">
      <c r="A827" s="3" t="s">
        <v>1532</v>
      </c>
      <c r="B827" s="1" t="s">
        <v>1533</v>
      </c>
      <c r="C827" s="2" t="s">
        <v>2604</v>
      </c>
      <c r="D827" s="4">
        <v>47.99</v>
      </c>
      <c r="E827" s="4">
        <v>1</v>
      </c>
      <c r="F827" s="4">
        <f t="shared" si="14"/>
        <v>47.99</v>
      </c>
    </row>
    <row r="828" spans="1:6" x14ac:dyDescent="0.25">
      <c r="A828" s="3" t="s">
        <v>1534</v>
      </c>
      <c r="B828" t="s">
        <v>1535</v>
      </c>
    </row>
    <row r="829" spans="1:6" x14ac:dyDescent="0.25">
      <c r="A829" s="3" t="s">
        <v>1536</v>
      </c>
      <c r="B829" s="1" t="s">
        <v>1537</v>
      </c>
      <c r="C829" s="2" t="s">
        <v>2604</v>
      </c>
      <c r="D829" s="4">
        <v>4.5199999999999996</v>
      </c>
      <c r="E829" s="4">
        <v>1</v>
      </c>
      <c r="F829" s="4">
        <f t="shared" si="14"/>
        <v>4.5199999999999996</v>
      </c>
    </row>
    <row r="830" spans="1:6" x14ac:dyDescent="0.25">
      <c r="A830" s="3" t="s">
        <v>1538</v>
      </c>
      <c r="B830" s="1" t="s">
        <v>1539</v>
      </c>
      <c r="C830" s="2" t="s">
        <v>2604</v>
      </c>
      <c r="D830" s="4">
        <v>6.59</v>
      </c>
      <c r="E830" s="4">
        <v>0.11</v>
      </c>
      <c r="F830" s="4">
        <f t="shared" si="14"/>
        <v>0.72489999999999999</v>
      </c>
    </row>
    <row r="831" spans="1:6" x14ac:dyDescent="0.25">
      <c r="A831" s="3" t="s">
        <v>1540</v>
      </c>
      <c r="B831" s="1" t="s">
        <v>1541</v>
      </c>
      <c r="C831" s="2" t="s">
        <v>2604</v>
      </c>
      <c r="D831" s="4">
        <v>11</v>
      </c>
      <c r="E831" s="4">
        <v>1</v>
      </c>
      <c r="F831" s="4">
        <f t="shared" si="14"/>
        <v>11</v>
      </c>
    </row>
    <row r="832" spans="1:6" x14ac:dyDescent="0.25">
      <c r="A832" s="3" t="s">
        <v>1542</v>
      </c>
      <c r="B832" s="1" t="s">
        <v>1543</v>
      </c>
      <c r="C832" s="2" t="s">
        <v>2604</v>
      </c>
      <c r="D832" s="4">
        <v>18.100000000000001</v>
      </c>
      <c r="E832" s="4">
        <v>1</v>
      </c>
      <c r="F832" s="4">
        <f t="shared" si="14"/>
        <v>18.100000000000001</v>
      </c>
    </row>
    <row r="833" spans="1:6" x14ac:dyDescent="0.25">
      <c r="A833" s="3" t="s">
        <v>1544</v>
      </c>
      <c r="B833" s="1" t="s">
        <v>1545</v>
      </c>
      <c r="C833" s="2" t="s">
        <v>2604</v>
      </c>
      <c r="D833" s="4">
        <v>25.06</v>
      </c>
      <c r="E833" s="4">
        <v>1</v>
      </c>
      <c r="F833" s="4">
        <f t="shared" si="14"/>
        <v>25.06</v>
      </c>
    </row>
    <row r="834" spans="1:6" x14ac:dyDescent="0.25">
      <c r="A834" s="3" t="s">
        <v>1546</v>
      </c>
      <c r="B834" s="1" t="s">
        <v>1547</v>
      </c>
      <c r="C834" s="2" t="s">
        <v>2604</v>
      </c>
      <c r="D834" s="4">
        <v>41.52</v>
      </c>
      <c r="E834" s="4">
        <v>1</v>
      </c>
      <c r="F834" s="4">
        <f t="shared" si="14"/>
        <v>41.52</v>
      </c>
    </row>
    <row r="835" spans="1:6" x14ac:dyDescent="0.25">
      <c r="A835" s="3" t="s">
        <v>1548</v>
      </c>
      <c r="B835" t="s">
        <v>1549</v>
      </c>
    </row>
    <row r="836" spans="1:6" x14ac:dyDescent="0.25">
      <c r="A836" s="3" t="s">
        <v>1550</v>
      </c>
      <c r="B836" s="1" t="s">
        <v>1551</v>
      </c>
      <c r="C836" s="2" t="s">
        <v>1660</v>
      </c>
      <c r="D836" s="4">
        <v>6.62</v>
      </c>
      <c r="E836" s="4">
        <v>1</v>
      </c>
      <c r="F836" s="4">
        <v>6.62</v>
      </c>
    </row>
    <row r="837" spans="1:6" x14ac:dyDescent="0.25">
      <c r="A837" s="3" t="s">
        <v>1552</v>
      </c>
      <c r="B837" s="1" t="s">
        <v>1553</v>
      </c>
      <c r="C837" s="2" t="s">
        <v>1660</v>
      </c>
      <c r="D837" s="4">
        <v>9.9094999999999995</v>
      </c>
      <c r="E837" s="4">
        <v>0.44</v>
      </c>
      <c r="F837" s="4">
        <f t="shared" si="14"/>
        <v>4.3601799999999997</v>
      </c>
    </row>
    <row r="838" spans="1:6" x14ac:dyDescent="0.25">
      <c r="A838" s="3" t="s">
        <v>1554</v>
      </c>
      <c r="B838" s="1" t="s">
        <v>1555</v>
      </c>
      <c r="C838" s="2" t="s">
        <v>1660</v>
      </c>
      <c r="D838" s="4">
        <v>13.5228</v>
      </c>
      <c r="E838" s="4">
        <v>0.44</v>
      </c>
      <c r="F838" s="4">
        <f t="shared" si="14"/>
        <v>5.9500320000000002</v>
      </c>
    </row>
    <row r="839" spans="1:6" x14ac:dyDescent="0.25">
      <c r="A839" s="3" t="s">
        <v>1556</v>
      </c>
      <c r="B839" s="1" t="s">
        <v>1557</v>
      </c>
      <c r="C839" s="2" t="s">
        <v>1660</v>
      </c>
      <c r="D839" s="4">
        <v>22.610099999999999</v>
      </c>
      <c r="E839" s="4">
        <v>0.44</v>
      </c>
      <c r="F839" s="4">
        <f t="shared" si="14"/>
        <v>9.9484440000000003</v>
      </c>
    </row>
    <row r="840" spans="1:6" x14ac:dyDescent="0.25">
      <c r="A840" s="3" t="s">
        <v>1558</v>
      </c>
      <c r="B840" s="1" t="s">
        <v>1559</v>
      </c>
      <c r="C840" s="2" t="s">
        <v>1660</v>
      </c>
      <c r="D840" s="4">
        <v>27.911000000000001</v>
      </c>
      <c r="E840" s="4">
        <v>0.22</v>
      </c>
      <c r="F840" s="4">
        <f t="shared" si="14"/>
        <v>6.1404200000000007</v>
      </c>
    </row>
    <row r="841" spans="1:6" x14ac:dyDescent="0.25">
      <c r="A841" s="3" t="s">
        <v>1560</v>
      </c>
      <c r="B841" s="1" t="s">
        <v>1561</v>
      </c>
      <c r="C841" s="2" t="s">
        <v>1660</v>
      </c>
      <c r="D841" s="4">
        <v>36.349200000000003</v>
      </c>
      <c r="E841" s="4">
        <v>0.33</v>
      </c>
      <c r="F841" s="4">
        <f t="shared" si="14"/>
        <v>11.995236000000002</v>
      </c>
    </row>
    <row r="842" spans="1:6" x14ac:dyDescent="0.25">
      <c r="A842" s="3" t="s">
        <v>1562</v>
      </c>
      <c r="B842" t="s">
        <v>953</v>
      </c>
    </row>
    <row r="843" spans="1:6" x14ac:dyDescent="0.25">
      <c r="A843" s="3" t="s">
        <v>1563</v>
      </c>
      <c r="B843" t="s">
        <v>1564</v>
      </c>
    </row>
    <row r="844" spans="1:6" x14ac:dyDescent="0.25">
      <c r="A844" s="3" t="s">
        <v>1565</v>
      </c>
      <c r="B844" s="1" t="s">
        <v>1566</v>
      </c>
      <c r="C844" s="2" t="s">
        <v>2604</v>
      </c>
      <c r="D844" s="4">
        <v>1.86</v>
      </c>
      <c r="E844" s="4">
        <v>0.69</v>
      </c>
      <c r="F844" s="4">
        <f t="shared" si="14"/>
        <v>1.2833999999999999</v>
      </c>
    </row>
    <row r="845" spans="1:6" x14ac:dyDescent="0.25">
      <c r="A845" s="3" t="s">
        <v>1567</v>
      </c>
      <c r="B845" s="1" t="s">
        <v>1568</v>
      </c>
      <c r="C845" s="2" t="s">
        <v>2604</v>
      </c>
      <c r="D845" s="4">
        <v>2.77</v>
      </c>
      <c r="E845" s="4">
        <v>2</v>
      </c>
      <c r="F845" s="4">
        <f t="shared" si="14"/>
        <v>5.54</v>
      </c>
    </row>
    <row r="846" spans="1:6" x14ac:dyDescent="0.25">
      <c r="A846" s="3" t="s">
        <v>1569</v>
      </c>
      <c r="B846" s="1" t="s">
        <v>1570</v>
      </c>
      <c r="C846" s="2" t="s">
        <v>2604</v>
      </c>
      <c r="D846" s="4">
        <v>4.3899999999999997</v>
      </c>
      <c r="E846" s="4">
        <v>0.67</v>
      </c>
      <c r="F846" s="4">
        <f t="shared" si="14"/>
        <v>2.9413</v>
      </c>
    </row>
    <row r="847" spans="1:6" x14ac:dyDescent="0.25">
      <c r="A847" s="3" t="s">
        <v>1571</v>
      </c>
      <c r="B847" s="1" t="s">
        <v>1572</v>
      </c>
      <c r="C847" s="2" t="s">
        <v>2604</v>
      </c>
      <c r="D847" s="4">
        <v>5.98</v>
      </c>
      <c r="E847" s="4">
        <v>0.89</v>
      </c>
      <c r="F847" s="4">
        <f t="shared" si="14"/>
        <v>5.3222000000000005</v>
      </c>
    </row>
    <row r="848" spans="1:6" x14ac:dyDescent="0.25">
      <c r="A848" s="3" t="s">
        <v>1573</v>
      </c>
      <c r="B848" s="1" t="s">
        <v>1574</v>
      </c>
      <c r="C848" s="2" t="s">
        <v>2604</v>
      </c>
      <c r="D848" s="4">
        <v>9.5299999999999994</v>
      </c>
      <c r="E848" s="4">
        <v>0.67</v>
      </c>
      <c r="F848" s="4">
        <f t="shared" si="14"/>
        <v>6.3850999999999996</v>
      </c>
    </row>
    <row r="849" spans="1:6" x14ac:dyDescent="0.25">
      <c r="A849" s="3" t="s">
        <v>1575</v>
      </c>
      <c r="B849" s="1" t="s">
        <v>1576</v>
      </c>
      <c r="C849" s="2" t="s">
        <v>2604</v>
      </c>
      <c r="D849" s="4">
        <v>14.22</v>
      </c>
      <c r="E849" s="4">
        <v>1</v>
      </c>
      <c r="F849" s="4">
        <f t="shared" si="14"/>
        <v>14.22</v>
      </c>
    </row>
    <row r="850" spans="1:6" x14ac:dyDescent="0.25">
      <c r="A850" s="3" t="s">
        <v>1577</v>
      </c>
      <c r="B850" s="1" t="s">
        <v>1578</v>
      </c>
      <c r="C850" s="2" t="s">
        <v>2604</v>
      </c>
      <c r="D850" s="4">
        <v>28.22</v>
      </c>
      <c r="E850" s="4">
        <v>1</v>
      </c>
      <c r="F850" s="4">
        <f t="shared" ref="F850:F913" si="15">D850*E850</f>
        <v>28.22</v>
      </c>
    </row>
    <row r="851" spans="1:6" x14ac:dyDescent="0.25">
      <c r="A851" s="3" t="s">
        <v>1579</v>
      </c>
      <c r="B851" s="1" t="s">
        <v>1580</v>
      </c>
      <c r="C851" s="2" t="s">
        <v>2604</v>
      </c>
      <c r="D851" s="4">
        <v>42.35</v>
      </c>
      <c r="E851" s="4">
        <v>0.22</v>
      </c>
      <c r="F851" s="4">
        <f t="shared" si="15"/>
        <v>9.3170000000000002</v>
      </c>
    </row>
    <row r="852" spans="1:6" x14ac:dyDescent="0.25">
      <c r="A852" s="3" t="s">
        <v>1581</v>
      </c>
      <c r="B852" t="s">
        <v>1582</v>
      </c>
    </row>
    <row r="853" spans="1:6" x14ac:dyDescent="0.25">
      <c r="A853" s="3" t="s">
        <v>1583</v>
      </c>
      <c r="B853" s="1" t="s">
        <v>1584</v>
      </c>
      <c r="C853" s="2" t="s">
        <v>2604</v>
      </c>
      <c r="D853" s="4">
        <v>2.37</v>
      </c>
      <c r="E853" s="4">
        <v>0.67</v>
      </c>
      <c r="F853" s="4">
        <f t="shared" si="15"/>
        <v>1.5879000000000001</v>
      </c>
    </row>
    <row r="854" spans="1:6" x14ac:dyDescent="0.25">
      <c r="A854" s="3" t="s">
        <v>1585</v>
      </c>
      <c r="B854" s="1" t="s">
        <v>1586</v>
      </c>
      <c r="C854" s="2" t="s">
        <v>2604</v>
      </c>
      <c r="D854" s="4">
        <v>3.42</v>
      </c>
      <c r="E854" s="4">
        <v>0.33</v>
      </c>
      <c r="F854" s="4">
        <f t="shared" si="15"/>
        <v>1.1286</v>
      </c>
    </row>
    <row r="855" spans="1:6" x14ac:dyDescent="0.25">
      <c r="A855" s="3" t="s">
        <v>1587</v>
      </c>
      <c r="B855" s="1" t="s">
        <v>1588</v>
      </c>
      <c r="C855" s="2" t="s">
        <v>2604</v>
      </c>
      <c r="D855" s="4">
        <v>5.49</v>
      </c>
      <c r="E855" s="4">
        <v>0.67</v>
      </c>
      <c r="F855" s="4">
        <f t="shared" si="15"/>
        <v>3.6783000000000006</v>
      </c>
    </row>
    <row r="856" spans="1:6" x14ac:dyDescent="0.25">
      <c r="A856" s="3" t="s">
        <v>1589</v>
      </c>
      <c r="B856" s="1" t="s">
        <v>1590</v>
      </c>
      <c r="C856" s="2" t="s">
        <v>2604</v>
      </c>
      <c r="D856" s="4">
        <v>6.9</v>
      </c>
      <c r="E856" s="4">
        <v>0.11</v>
      </c>
      <c r="F856" s="4">
        <f t="shared" si="15"/>
        <v>0.75900000000000001</v>
      </c>
    </row>
    <row r="857" spans="1:6" x14ac:dyDescent="0.25">
      <c r="A857" s="3" t="s">
        <v>1591</v>
      </c>
      <c r="B857" s="1" t="s">
        <v>1592</v>
      </c>
      <c r="C857" s="2" t="s">
        <v>2604</v>
      </c>
      <c r="D857" s="4">
        <v>9.9600000000000009</v>
      </c>
      <c r="E857" s="4">
        <v>1</v>
      </c>
      <c r="F857" s="4">
        <f t="shared" si="15"/>
        <v>9.9600000000000009</v>
      </c>
    </row>
    <row r="858" spans="1:6" x14ac:dyDescent="0.25">
      <c r="A858" s="3" t="s">
        <v>1593</v>
      </c>
      <c r="B858" s="1" t="s">
        <v>1594</v>
      </c>
      <c r="C858" s="2" t="s">
        <v>2604</v>
      </c>
      <c r="D858" s="4">
        <v>10.210000000000001</v>
      </c>
      <c r="E858" s="4">
        <v>1</v>
      </c>
      <c r="F858" s="4">
        <f t="shared" si="15"/>
        <v>10.210000000000001</v>
      </c>
    </row>
    <row r="859" spans="1:6" x14ac:dyDescent="0.25">
      <c r="A859" s="3" t="s">
        <v>1595</v>
      </c>
      <c r="B859" s="1" t="s">
        <v>1596</v>
      </c>
      <c r="C859" s="2" t="s">
        <v>2604</v>
      </c>
      <c r="D859" s="4">
        <v>10.67</v>
      </c>
      <c r="E859" s="4">
        <v>0.33</v>
      </c>
      <c r="F859" s="4">
        <f t="shared" si="15"/>
        <v>3.5211000000000001</v>
      </c>
    </row>
    <row r="860" spans="1:6" x14ac:dyDescent="0.25">
      <c r="A860" s="3" t="s">
        <v>1597</v>
      </c>
      <c r="B860" t="s">
        <v>1598</v>
      </c>
    </row>
    <row r="861" spans="1:6" x14ac:dyDescent="0.25">
      <c r="A861" s="3" t="s">
        <v>1599</v>
      </c>
      <c r="B861" t="s">
        <v>1600</v>
      </c>
    </row>
    <row r="862" spans="1:6" x14ac:dyDescent="0.25">
      <c r="A862" s="3" t="s">
        <v>1601</v>
      </c>
      <c r="B862" s="1" t="s">
        <v>1602</v>
      </c>
      <c r="C862" s="2" t="s">
        <v>2604</v>
      </c>
      <c r="D862" s="4">
        <v>1.41</v>
      </c>
      <c r="E862" s="4">
        <v>0.89</v>
      </c>
      <c r="F862" s="4">
        <f t="shared" si="15"/>
        <v>1.2548999999999999</v>
      </c>
    </row>
    <row r="863" spans="1:6" x14ac:dyDescent="0.25">
      <c r="A863" s="3" t="s">
        <v>1603</v>
      </c>
      <c r="B863" s="1" t="s">
        <v>1604</v>
      </c>
      <c r="C863" s="2" t="s">
        <v>2604</v>
      </c>
      <c r="D863" s="4">
        <v>2.17</v>
      </c>
      <c r="E863" s="4">
        <v>1.25</v>
      </c>
      <c r="F863" s="4">
        <f t="shared" si="15"/>
        <v>2.7124999999999999</v>
      </c>
    </row>
    <row r="864" spans="1:6" x14ac:dyDescent="0.25">
      <c r="A864" s="3" t="s">
        <v>1605</v>
      </c>
      <c r="B864" s="1" t="s">
        <v>1606</v>
      </c>
      <c r="C864" s="2" t="s">
        <v>2604</v>
      </c>
      <c r="D864" s="4">
        <v>3.5</v>
      </c>
      <c r="E864" s="4">
        <v>0.69</v>
      </c>
      <c r="F864" s="4">
        <f t="shared" si="15"/>
        <v>2.415</v>
      </c>
    </row>
    <row r="865" spans="1:6" x14ac:dyDescent="0.25">
      <c r="A865" s="3" t="s">
        <v>1607</v>
      </c>
      <c r="B865" s="1" t="s">
        <v>1608</v>
      </c>
      <c r="C865" s="2" t="s">
        <v>2604</v>
      </c>
      <c r="D865" s="4">
        <v>5.55</v>
      </c>
      <c r="E865" s="4">
        <v>0.67</v>
      </c>
      <c r="F865" s="4">
        <f t="shared" si="15"/>
        <v>3.7185000000000001</v>
      </c>
    </row>
    <row r="866" spans="1:6" x14ac:dyDescent="0.25">
      <c r="A866" s="3" t="s">
        <v>1609</v>
      </c>
      <c r="B866" s="1" t="s">
        <v>1610</v>
      </c>
      <c r="C866" s="2" t="s">
        <v>2604</v>
      </c>
      <c r="D866" s="4">
        <v>7.97</v>
      </c>
      <c r="E866" s="4">
        <v>0.98</v>
      </c>
      <c r="F866" s="4">
        <f t="shared" si="15"/>
        <v>7.8106</v>
      </c>
    </row>
    <row r="867" spans="1:6" x14ac:dyDescent="0.25">
      <c r="A867" s="3" t="s">
        <v>1611</v>
      </c>
      <c r="B867" s="1" t="s">
        <v>1612</v>
      </c>
      <c r="C867" s="2" t="s">
        <v>2604</v>
      </c>
      <c r="D867" s="4">
        <v>12.57</v>
      </c>
      <c r="E867" s="4">
        <v>0.56000000000000005</v>
      </c>
      <c r="F867" s="4">
        <f t="shared" si="15"/>
        <v>7.039200000000001</v>
      </c>
    </row>
    <row r="868" spans="1:6" x14ac:dyDescent="0.25">
      <c r="A868" s="3" t="s">
        <v>1613</v>
      </c>
      <c r="B868" t="s">
        <v>1614</v>
      </c>
    </row>
    <row r="869" spans="1:6" x14ac:dyDescent="0.25">
      <c r="A869" s="3" t="s">
        <v>1615</v>
      </c>
      <c r="B869" s="1" t="s">
        <v>1616</v>
      </c>
      <c r="C869" s="2" t="s">
        <v>2604</v>
      </c>
      <c r="D869" s="4">
        <v>1.31</v>
      </c>
      <c r="E869" s="4">
        <v>1.33</v>
      </c>
      <c r="F869" s="4">
        <f t="shared" si="15"/>
        <v>1.7423000000000002</v>
      </c>
    </row>
    <row r="870" spans="1:6" x14ac:dyDescent="0.25">
      <c r="A870" s="3" t="s">
        <v>1617</v>
      </c>
      <c r="B870" s="1" t="s">
        <v>1618</v>
      </c>
      <c r="C870" s="2" t="s">
        <v>2604</v>
      </c>
      <c r="D870" s="4">
        <v>3.53</v>
      </c>
      <c r="E870" s="4">
        <v>1</v>
      </c>
      <c r="F870" s="4">
        <f t="shared" si="15"/>
        <v>3.53</v>
      </c>
    </row>
    <row r="871" spans="1:6" x14ac:dyDescent="0.25">
      <c r="A871" s="3" t="s">
        <v>1619</v>
      </c>
      <c r="B871" s="1" t="s">
        <v>1620</v>
      </c>
      <c r="C871" s="2" t="s">
        <v>2604</v>
      </c>
      <c r="D871" s="4">
        <v>2.0499999999999998</v>
      </c>
      <c r="E871" s="4">
        <v>1.22</v>
      </c>
      <c r="F871" s="4">
        <f t="shared" si="15"/>
        <v>2.5009999999999999</v>
      </c>
    </row>
    <row r="872" spans="1:6" x14ac:dyDescent="0.25">
      <c r="A872" s="3" t="s">
        <v>1622</v>
      </c>
      <c r="B872" s="1" t="s">
        <v>1623</v>
      </c>
      <c r="C872" s="2" t="s">
        <v>2604</v>
      </c>
      <c r="D872" s="4">
        <v>3.53</v>
      </c>
      <c r="E872" s="4">
        <v>0.95</v>
      </c>
      <c r="F872" s="4">
        <f t="shared" si="15"/>
        <v>3.3534999999999995</v>
      </c>
    </row>
    <row r="873" spans="1:6" x14ac:dyDescent="0.25">
      <c r="A873" s="3" t="s">
        <v>1624</v>
      </c>
      <c r="B873" s="1" t="s">
        <v>1625</v>
      </c>
      <c r="C873" s="2" t="s">
        <v>2604</v>
      </c>
      <c r="D873" s="4">
        <v>3.53</v>
      </c>
      <c r="E873" s="4">
        <v>1</v>
      </c>
      <c r="F873" s="4">
        <f t="shared" si="15"/>
        <v>3.53</v>
      </c>
    </row>
    <row r="874" spans="1:6" x14ac:dyDescent="0.25">
      <c r="A874" s="3" t="s">
        <v>1626</v>
      </c>
      <c r="B874" s="1" t="s">
        <v>1627</v>
      </c>
      <c r="C874" s="2" t="s">
        <v>2604</v>
      </c>
      <c r="D874" s="4">
        <v>5.85</v>
      </c>
      <c r="E874" s="4">
        <v>0.22</v>
      </c>
      <c r="F874" s="4">
        <f t="shared" si="15"/>
        <v>1.2869999999999999</v>
      </c>
    </row>
    <row r="875" spans="1:6" x14ac:dyDescent="0.25">
      <c r="A875" s="3" t="s">
        <v>1628</v>
      </c>
      <c r="B875" s="1" t="s">
        <v>1629</v>
      </c>
      <c r="C875" s="2" t="s">
        <v>2604</v>
      </c>
      <c r="D875" s="4">
        <v>9.6199999999999992</v>
      </c>
      <c r="E875" s="4">
        <v>0.33</v>
      </c>
      <c r="F875" s="4">
        <f t="shared" si="15"/>
        <v>3.1745999999999999</v>
      </c>
    </row>
    <row r="876" spans="1:6" x14ac:dyDescent="0.25">
      <c r="A876" s="3" t="s">
        <v>1630</v>
      </c>
      <c r="B876" s="1" t="s">
        <v>1631</v>
      </c>
      <c r="C876" s="2" t="s">
        <v>2604</v>
      </c>
      <c r="D876" s="4">
        <v>11.47</v>
      </c>
      <c r="E876" s="4">
        <v>3.22</v>
      </c>
      <c r="F876" s="4">
        <f t="shared" si="15"/>
        <v>36.933400000000006</v>
      </c>
    </row>
    <row r="877" spans="1:6" x14ac:dyDescent="0.25">
      <c r="A877" s="3" t="s">
        <v>1632</v>
      </c>
      <c r="B877" s="1" t="s">
        <v>1633</v>
      </c>
      <c r="C877" s="2" t="s">
        <v>2604</v>
      </c>
      <c r="D877" s="4">
        <v>10.55</v>
      </c>
      <c r="E877" s="4">
        <v>0.67</v>
      </c>
      <c r="F877" s="4">
        <f t="shared" si="15"/>
        <v>7.0685000000000011</v>
      </c>
    </row>
    <row r="878" spans="1:6" x14ac:dyDescent="0.25">
      <c r="A878" s="3" t="s">
        <v>1634</v>
      </c>
      <c r="B878" s="1" t="s">
        <v>1635</v>
      </c>
      <c r="C878" s="2" t="s">
        <v>2604</v>
      </c>
      <c r="D878" s="4">
        <v>11.53</v>
      </c>
      <c r="E878" s="4">
        <v>1.02</v>
      </c>
      <c r="F878" s="4">
        <f t="shared" si="15"/>
        <v>11.7606</v>
      </c>
    </row>
    <row r="879" spans="1:6" x14ac:dyDescent="0.25">
      <c r="A879" s="3" t="s">
        <v>1636</v>
      </c>
      <c r="B879" s="1" t="s">
        <v>1637</v>
      </c>
      <c r="C879" s="2" t="s">
        <v>2604</v>
      </c>
      <c r="D879" s="4">
        <v>11.07</v>
      </c>
      <c r="E879" s="4">
        <v>1</v>
      </c>
      <c r="F879" s="4">
        <f t="shared" si="15"/>
        <v>11.07</v>
      </c>
    </row>
    <row r="880" spans="1:6" x14ac:dyDescent="0.25">
      <c r="A880" s="3" t="s">
        <v>1638</v>
      </c>
      <c r="B880" t="s">
        <v>1639</v>
      </c>
    </row>
    <row r="881" spans="1:6" x14ac:dyDescent="0.25">
      <c r="A881" s="3" t="s">
        <v>1640</v>
      </c>
      <c r="B881" t="s">
        <v>1641</v>
      </c>
    </row>
    <row r="882" spans="1:6" x14ac:dyDescent="0.25">
      <c r="A882" s="3" t="s">
        <v>1642</v>
      </c>
      <c r="B882" s="1" t="s">
        <v>1643</v>
      </c>
      <c r="C882" s="2" t="s">
        <v>2604</v>
      </c>
      <c r="D882" s="4">
        <v>1.39</v>
      </c>
      <c r="E882" s="4">
        <v>1</v>
      </c>
      <c r="F882" s="4">
        <f t="shared" si="15"/>
        <v>1.39</v>
      </c>
    </row>
    <row r="883" spans="1:6" x14ac:dyDescent="0.25">
      <c r="A883" s="3" t="s">
        <v>1644</v>
      </c>
      <c r="B883" s="1" t="s">
        <v>1645</v>
      </c>
      <c r="C883" s="2" t="s">
        <v>2604</v>
      </c>
      <c r="D883" s="4">
        <v>1.83</v>
      </c>
      <c r="E883" s="4">
        <v>1</v>
      </c>
      <c r="F883" s="4">
        <f t="shared" si="15"/>
        <v>1.83</v>
      </c>
    </row>
    <row r="884" spans="1:6" x14ac:dyDescent="0.25">
      <c r="A884" s="3" t="s">
        <v>1646</v>
      </c>
      <c r="B884" s="1" t="s">
        <v>1647</v>
      </c>
      <c r="C884" s="2" t="s">
        <v>2604</v>
      </c>
      <c r="D884" s="4">
        <v>2.75</v>
      </c>
      <c r="E884" s="4">
        <v>0.98</v>
      </c>
      <c r="F884" s="4">
        <f t="shared" si="15"/>
        <v>2.6949999999999998</v>
      </c>
    </row>
    <row r="885" spans="1:6" x14ac:dyDescent="0.25">
      <c r="A885" s="3" t="s">
        <v>1648</v>
      </c>
      <c r="B885" s="1" t="s">
        <v>1649</v>
      </c>
      <c r="C885" s="2" t="s">
        <v>2604</v>
      </c>
      <c r="D885" s="4">
        <v>5.0599999999999996</v>
      </c>
      <c r="E885" s="4">
        <v>0.87</v>
      </c>
      <c r="F885" s="4">
        <f t="shared" si="15"/>
        <v>4.4021999999999997</v>
      </c>
    </row>
    <row r="886" spans="1:6" x14ac:dyDescent="0.25">
      <c r="A886" s="3" t="s">
        <v>1650</v>
      </c>
      <c r="B886" s="1" t="s">
        <v>1651</v>
      </c>
      <c r="C886" s="2" t="s">
        <v>2604</v>
      </c>
      <c r="D886" s="4">
        <v>6.89</v>
      </c>
      <c r="E886" s="4">
        <v>0.85</v>
      </c>
      <c r="F886" s="4">
        <f t="shared" si="15"/>
        <v>5.8564999999999996</v>
      </c>
    </row>
    <row r="887" spans="1:6" x14ac:dyDescent="0.25">
      <c r="A887" s="3" t="s">
        <v>1652</v>
      </c>
      <c r="B887" s="1" t="s">
        <v>1653</v>
      </c>
      <c r="C887" s="2" t="s">
        <v>2604</v>
      </c>
      <c r="D887" s="4">
        <v>10.17</v>
      </c>
      <c r="E887" s="4">
        <v>0.47</v>
      </c>
      <c r="F887" s="4">
        <f t="shared" si="15"/>
        <v>4.7798999999999996</v>
      </c>
    </row>
    <row r="888" spans="1:6" x14ac:dyDescent="0.25">
      <c r="A888" s="3" t="s">
        <v>1654</v>
      </c>
      <c r="B888" s="1" t="s">
        <v>1655</v>
      </c>
      <c r="C888" s="2" t="s">
        <v>2604</v>
      </c>
      <c r="D888" s="4">
        <v>27.57</v>
      </c>
      <c r="E888" s="4">
        <v>1</v>
      </c>
      <c r="F888" s="4">
        <f t="shared" si="15"/>
        <v>27.57</v>
      </c>
    </row>
    <row r="889" spans="1:6" x14ac:dyDescent="0.25">
      <c r="A889" s="3" t="s">
        <v>1656</v>
      </c>
      <c r="B889" t="s">
        <v>1657</v>
      </c>
    </row>
    <row r="890" spans="1:6" x14ac:dyDescent="0.25">
      <c r="A890" s="3" t="s">
        <v>1658</v>
      </c>
      <c r="B890" s="1" t="s">
        <v>1659</v>
      </c>
      <c r="C890" s="2" t="s">
        <v>2604</v>
      </c>
      <c r="D890" s="4">
        <v>1.81</v>
      </c>
      <c r="E890" s="4">
        <v>1.1100000000000001</v>
      </c>
      <c r="F890" s="4">
        <f t="shared" si="15"/>
        <v>2.0091000000000001</v>
      </c>
    </row>
    <row r="891" spans="1:6" x14ac:dyDescent="0.25">
      <c r="A891" s="3" t="s">
        <v>1661</v>
      </c>
      <c r="B891" s="1" t="s">
        <v>1662</v>
      </c>
      <c r="C891" s="2" t="s">
        <v>2604</v>
      </c>
      <c r="D891" s="4">
        <v>2.6</v>
      </c>
      <c r="E891" s="4">
        <v>0.69</v>
      </c>
      <c r="F891" s="4">
        <f t="shared" si="15"/>
        <v>1.7939999999999998</v>
      </c>
    </row>
    <row r="892" spans="1:6" x14ac:dyDescent="0.25">
      <c r="A892" s="3" t="s">
        <v>1663</v>
      </c>
      <c r="B892" s="1" t="s">
        <v>1664</v>
      </c>
      <c r="C892" s="2" t="s">
        <v>2604</v>
      </c>
      <c r="D892" s="4">
        <v>2.5499999999999998</v>
      </c>
      <c r="E892" s="4">
        <v>0.57999999999999996</v>
      </c>
      <c r="F892" s="4">
        <f t="shared" si="15"/>
        <v>1.4789999999999999</v>
      </c>
    </row>
    <row r="893" spans="1:6" x14ac:dyDescent="0.25">
      <c r="A893" s="3" t="s">
        <v>1665</v>
      </c>
      <c r="B893" s="1" t="s">
        <v>1666</v>
      </c>
      <c r="C893" s="2" t="s">
        <v>2604</v>
      </c>
      <c r="D893" s="4">
        <v>4.32</v>
      </c>
      <c r="E893" s="4">
        <v>1.2</v>
      </c>
      <c r="F893" s="4">
        <f t="shared" si="15"/>
        <v>5.1840000000000002</v>
      </c>
    </row>
    <row r="894" spans="1:6" x14ac:dyDescent="0.25">
      <c r="A894" s="3" t="s">
        <v>1667</v>
      </c>
      <c r="B894" s="1" t="s">
        <v>1668</v>
      </c>
      <c r="C894" s="2" t="s">
        <v>2604</v>
      </c>
      <c r="D894" s="4">
        <v>4.7300000000000004</v>
      </c>
      <c r="E894" s="4">
        <v>0.84</v>
      </c>
      <c r="F894" s="4">
        <f t="shared" si="15"/>
        <v>3.9732000000000003</v>
      </c>
    </row>
    <row r="895" spans="1:6" x14ac:dyDescent="0.25">
      <c r="A895" s="3" t="s">
        <v>1669</v>
      </c>
      <c r="B895" s="1" t="s">
        <v>1670</v>
      </c>
      <c r="C895" s="2" t="s">
        <v>2604</v>
      </c>
      <c r="D895" s="4">
        <v>6.62</v>
      </c>
      <c r="E895" s="4">
        <v>0.86</v>
      </c>
      <c r="F895" s="4">
        <f t="shared" si="15"/>
        <v>5.6932</v>
      </c>
    </row>
    <row r="896" spans="1:6" x14ac:dyDescent="0.25">
      <c r="A896" s="3" t="s">
        <v>1671</v>
      </c>
      <c r="B896" s="1" t="s">
        <v>1672</v>
      </c>
      <c r="C896" s="2" t="s">
        <v>2604</v>
      </c>
      <c r="D896" s="4">
        <v>6.81</v>
      </c>
      <c r="E896" s="4">
        <v>0.95</v>
      </c>
      <c r="F896" s="4">
        <f t="shared" si="15"/>
        <v>6.4694999999999991</v>
      </c>
    </row>
    <row r="897" spans="1:6" x14ac:dyDescent="0.25">
      <c r="A897" s="3" t="s">
        <v>1673</v>
      </c>
      <c r="B897" s="1" t="s">
        <v>1674</v>
      </c>
      <c r="C897" s="2" t="s">
        <v>2604</v>
      </c>
      <c r="D897" s="4">
        <v>8.49</v>
      </c>
      <c r="E897" s="4">
        <v>0.78</v>
      </c>
      <c r="F897" s="4">
        <f t="shared" si="15"/>
        <v>6.6222000000000003</v>
      </c>
    </row>
    <row r="898" spans="1:6" x14ac:dyDescent="0.25">
      <c r="A898" s="3" t="s">
        <v>1675</v>
      </c>
      <c r="B898" s="1" t="s">
        <v>1676</v>
      </c>
      <c r="C898" s="2" t="s">
        <v>2604</v>
      </c>
      <c r="D898" s="4">
        <v>8.49</v>
      </c>
      <c r="E898" s="4">
        <v>0.69</v>
      </c>
      <c r="F898" s="4">
        <f t="shared" si="15"/>
        <v>5.8580999999999994</v>
      </c>
    </row>
    <row r="899" spans="1:6" x14ac:dyDescent="0.25">
      <c r="A899" s="3" t="s">
        <v>1677</v>
      </c>
      <c r="B899" s="1" t="s">
        <v>1678</v>
      </c>
      <c r="C899" s="2" t="s">
        <v>2604</v>
      </c>
      <c r="D899" s="4">
        <v>9.91</v>
      </c>
      <c r="E899" s="4">
        <v>0.78</v>
      </c>
      <c r="F899" s="4">
        <f t="shared" si="15"/>
        <v>7.7298</v>
      </c>
    </row>
    <row r="900" spans="1:6" x14ac:dyDescent="0.25">
      <c r="A900" s="3" t="s">
        <v>1679</v>
      </c>
      <c r="B900" t="s">
        <v>942</v>
      </c>
    </row>
    <row r="901" spans="1:6" x14ac:dyDescent="0.25">
      <c r="A901" s="3" t="s">
        <v>1680</v>
      </c>
      <c r="B901" t="s">
        <v>1681</v>
      </c>
    </row>
    <row r="902" spans="1:6" x14ac:dyDescent="0.25">
      <c r="A902" s="3" t="s">
        <v>1682</v>
      </c>
      <c r="B902" s="1" t="s">
        <v>1683</v>
      </c>
      <c r="C902" s="2" t="s">
        <v>2604</v>
      </c>
      <c r="D902" s="4">
        <v>1.1499999999999999</v>
      </c>
      <c r="E902" s="4">
        <v>0.99</v>
      </c>
      <c r="F902" s="4">
        <f t="shared" si="15"/>
        <v>1.1384999999999998</v>
      </c>
    </row>
    <row r="903" spans="1:6" x14ac:dyDescent="0.25">
      <c r="A903" s="3" t="s">
        <v>1684</v>
      </c>
      <c r="B903" s="1" t="s">
        <v>1685</v>
      </c>
      <c r="C903" s="2" t="s">
        <v>2604</v>
      </c>
      <c r="D903" s="4">
        <v>1.58</v>
      </c>
      <c r="E903" s="4">
        <v>0.87</v>
      </c>
      <c r="F903" s="4">
        <f t="shared" si="15"/>
        <v>1.3746</v>
      </c>
    </row>
    <row r="904" spans="1:6" x14ac:dyDescent="0.25">
      <c r="A904" s="3" t="s">
        <v>1686</v>
      </c>
      <c r="B904" s="1" t="s">
        <v>1687</v>
      </c>
      <c r="C904" s="2" t="s">
        <v>2604</v>
      </c>
      <c r="D904" s="4">
        <v>2.4900000000000002</v>
      </c>
      <c r="E904" s="4">
        <v>1.02</v>
      </c>
      <c r="F904" s="4">
        <f t="shared" si="15"/>
        <v>2.5398000000000001</v>
      </c>
    </row>
    <row r="905" spans="1:6" x14ac:dyDescent="0.25">
      <c r="A905" s="3" t="s">
        <v>1688</v>
      </c>
      <c r="B905" s="1" t="s">
        <v>1689</v>
      </c>
      <c r="C905" s="2" t="s">
        <v>2604</v>
      </c>
      <c r="D905" s="4">
        <v>3.07</v>
      </c>
      <c r="E905" s="4">
        <v>0.67</v>
      </c>
      <c r="F905" s="4">
        <f t="shared" si="15"/>
        <v>2.0569000000000002</v>
      </c>
    </row>
    <row r="906" spans="1:6" x14ac:dyDescent="0.25">
      <c r="A906" s="3" t="s">
        <v>1690</v>
      </c>
      <c r="B906" s="1" t="s">
        <v>1691</v>
      </c>
      <c r="C906" s="2" t="s">
        <v>2604</v>
      </c>
      <c r="D906" s="4">
        <v>4.1500000000000004</v>
      </c>
      <c r="E906" s="4">
        <v>0.78</v>
      </c>
      <c r="F906" s="4">
        <f t="shared" si="15"/>
        <v>3.2370000000000005</v>
      </c>
    </row>
    <row r="907" spans="1:6" x14ac:dyDescent="0.25">
      <c r="A907" s="3" t="s">
        <v>1692</v>
      </c>
      <c r="B907" s="1" t="s">
        <v>1693</v>
      </c>
      <c r="C907" s="2" t="s">
        <v>2604</v>
      </c>
      <c r="D907" s="4">
        <v>6.9</v>
      </c>
      <c r="E907" s="4">
        <v>0.44</v>
      </c>
      <c r="F907" s="4">
        <f t="shared" si="15"/>
        <v>3.036</v>
      </c>
    </row>
    <row r="908" spans="1:6" x14ac:dyDescent="0.25">
      <c r="A908" s="3" t="s">
        <v>1694</v>
      </c>
      <c r="B908" t="s">
        <v>1695</v>
      </c>
    </row>
    <row r="909" spans="1:6" x14ac:dyDescent="0.25">
      <c r="A909" s="3" t="s">
        <v>1696</v>
      </c>
      <c r="B909" s="1" t="s">
        <v>1697</v>
      </c>
      <c r="C909" s="2" t="s">
        <v>2604</v>
      </c>
      <c r="D909" s="4">
        <v>1.01</v>
      </c>
      <c r="E909" s="4">
        <v>0.98</v>
      </c>
      <c r="F909" s="4">
        <f t="shared" si="15"/>
        <v>0.98980000000000001</v>
      </c>
    </row>
    <row r="910" spans="1:6" x14ac:dyDescent="0.25">
      <c r="A910" s="3" t="s">
        <v>1698</v>
      </c>
      <c r="B910" s="1" t="s">
        <v>1699</v>
      </c>
      <c r="C910" s="2" t="s">
        <v>2604</v>
      </c>
      <c r="D910" s="4">
        <v>1.63</v>
      </c>
      <c r="E910" s="4">
        <v>0.98</v>
      </c>
      <c r="F910" s="4">
        <f t="shared" si="15"/>
        <v>1.5973999999999999</v>
      </c>
    </row>
    <row r="911" spans="1:6" x14ac:dyDescent="0.25">
      <c r="A911" s="3" t="s">
        <v>1700</v>
      </c>
      <c r="B911" s="1" t="s">
        <v>1701</v>
      </c>
      <c r="C911" s="2" t="s">
        <v>2604</v>
      </c>
      <c r="D911" s="4">
        <v>2.4300000000000002</v>
      </c>
      <c r="E911" s="4">
        <v>0.87</v>
      </c>
      <c r="F911" s="4">
        <f t="shared" si="15"/>
        <v>2.1141000000000001</v>
      </c>
    </row>
    <row r="912" spans="1:6" x14ac:dyDescent="0.25">
      <c r="A912" s="3" t="s">
        <v>1702</v>
      </c>
      <c r="B912" s="1" t="s">
        <v>1703</v>
      </c>
      <c r="C912" s="2" t="s">
        <v>2604</v>
      </c>
      <c r="D912" s="4">
        <v>3.85</v>
      </c>
      <c r="E912" s="4">
        <v>0.67</v>
      </c>
      <c r="F912" s="4">
        <f t="shared" si="15"/>
        <v>2.5795000000000003</v>
      </c>
    </row>
    <row r="913" spans="1:6" x14ac:dyDescent="0.25">
      <c r="A913" s="3" t="s">
        <v>1704</v>
      </c>
      <c r="B913" s="1" t="s">
        <v>1705</v>
      </c>
      <c r="C913" s="2" t="s">
        <v>2604</v>
      </c>
      <c r="D913" s="4">
        <v>5.64</v>
      </c>
      <c r="E913" s="4">
        <v>1</v>
      </c>
      <c r="F913" s="4">
        <f t="shared" si="15"/>
        <v>5.64</v>
      </c>
    </row>
    <row r="914" spans="1:6" x14ac:dyDescent="0.25">
      <c r="A914" s="3" t="s">
        <v>1706</v>
      </c>
      <c r="B914" s="1" t="s">
        <v>1707</v>
      </c>
      <c r="C914" s="2" t="s">
        <v>2604</v>
      </c>
      <c r="D914" s="4">
        <v>9.77</v>
      </c>
      <c r="E914" s="4">
        <v>0.87</v>
      </c>
      <c r="F914" s="4">
        <f t="shared" ref="F914:F978" si="16">D914*E914</f>
        <v>8.4999000000000002</v>
      </c>
    </row>
    <row r="915" spans="1:6" x14ac:dyDescent="0.25">
      <c r="A915" s="3" t="s">
        <v>1708</v>
      </c>
      <c r="B915" s="1" t="s">
        <v>1709</v>
      </c>
      <c r="C915" s="2" t="s">
        <v>2604</v>
      </c>
      <c r="D915" s="4">
        <v>23.26</v>
      </c>
      <c r="E915" s="4">
        <v>0.22</v>
      </c>
      <c r="F915" s="4">
        <f t="shared" si="16"/>
        <v>5.1172000000000004</v>
      </c>
    </row>
    <row r="916" spans="1:6" x14ac:dyDescent="0.25">
      <c r="A916" s="3" t="s">
        <v>1710</v>
      </c>
      <c r="B916" t="s">
        <v>339</v>
      </c>
    </row>
    <row r="917" spans="1:6" x14ac:dyDescent="0.25">
      <c r="A917" s="3" t="s">
        <v>1711</v>
      </c>
      <c r="B917" s="1" t="s">
        <v>1712</v>
      </c>
      <c r="C917" s="2" t="s">
        <v>2604</v>
      </c>
      <c r="D917" s="4">
        <v>2.87</v>
      </c>
      <c r="E917" s="4">
        <v>0.89</v>
      </c>
      <c r="F917" s="4">
        <f t="shared" si="16"/>
        <v>2.5543</v>
      </c>
    </row>
    <row r="918" spans="1:6" x14ac:dyDescent="0.25">
      <c r="A918" s="3" t="s">
        <v>1713</v>
      </c>
      <c r="B918" s="1" t="s">
        <v>1714</v>
      </c>
      <c r="C918" s="2" t="s">
        <v>2604</v>
      </c>
      <c r="D918" s="4">
        <v>5.15</v>
      </c>
      <c r="E918" s="4">
        <v>0.33</v>
      </c>
      <c r="F918" s="4">
        <f t="shared" si="16"/>
        <v>1.6995000000000002</v>
      </c>
    </row>
    <row r="919" spans="1:6" x14ac:dyDescent="0.25">
      <c r="A919" s="3" t="s">
        <v>1715</v>
      </c>
      <c r="B919" s="1" t="s">
        <v>1716</v>
      </c>
      <c r="C919" s="2" t="s">
        <v>2604</v>
      </c>
      <c r="D919" s="4">
        <v>7.39</v>
      </c>
      <c r="E919" s="4">
        <v>1.78</v>
      </c>
      <c r="F919" s="4">
        <f t="shared" si="16"/>
        <v>13.154199999999999</v>
      </c>
    </row>
    <row r="920" spans="1:6" x14ac:dyDescent="0.25">
      <c r="A920" s="3" t="s">
        <v>1717</v>
      </c>
      <c r="B920" s="1" t="s">
        <v>1718</v>
      </c>
      <c r="C920" s="2" t="s">
        <v>2604</v>
      </c>
      <c r="D920" s="4">
        <v>12.33</v>
      </c>
      <c r="E920" s="4">
        <v>0.44</v>
      </c>
      <c r="F920" s="4">
        <f t="shared" si="16"/>
        <v>5.4252000000000002</v>
      </c>
    </row>
    <row r="921" spans="1:6" x14ac:dyDescent="0.25">
      <c r="A921" s="3" t="s">
        <v>1719</v>
      </c>
      <c r="B921" s="1" t="s">
        <v>1720</v>
      </c>
      <c r="C921" s="2" t="s">
        <v>2604</v>
      </c>
      <c r="D921" s="4">
        <v>16.43</v>
      </c>
      <c r="E921" s="4">
        <v>0.33</v>
      </c>
      <c r="F921" s="4">
        <f t="shared" si="16"/>
        <v>5.4218999999999999</v>
      </c>
    </row>
    <row r="922" spans="1:6" x14ac:dyDescent="0.25">
      <c r="A922" s="3" t="s">
        <v>1721</v>
      </c>
      <c r="B922" s="1" t="s">
        <v>1722</v>
      </c>
      <c r="C922" s="2" t="s">
        <v>2604</v>
      </c>
      <c r="D922" s="4">
        <v>28.01</v>
      </c>
      <c r="E922" s="4">
        <v>1.1100000000000001</v>
      </c>
      <c r="F922" s="4">
        <f t="shared" si="16"/>
        <v>31.091100000000004</v>
      </c>
    </row>
    <row r="923" spans="1:6" x14ac:dyDescent="0.25">
      <c r="A923" s="3" t="s">
        <v>1723</v>
      </c>
      <c r="B923" s="1" t="s">
        <v>1724</v>
      </c>
      <c r="C923" s="2" t="s">
        <v>2604</v>
      </c>
      <c r="D923" s="4">
        <v>68.13</v>
      </c>
      <c r="E923" s="4">
        <v>1</v>
      </c>
      <c r="F923" s="4">
        <f t="shared" si="16"/>
        <v>68.13</v>
      </c>
    </row>
    <row r="924" spans="1:6" x14ac:dyDescent="0.25">
      <c r="A924" s="3" t="s">
        <v>1725</v>
      </c>
      <c r="B924" s="1" t="s">
        <v>1726</v>
      </c>
      <c r="C924" s="2" t="s">
        <v>2604</v>
      </c>
      <c r="D924" s="4">
        <v>77.790000000000006</v>
      </c>
      <c r="E924" s="4">
        <v>1</v>
      </c>
      <c r="F924" s="4">
        <f t="shared" si="16"/>
        <v>77.790000000000006</v>
      </c>
    </row>
    <row r="925" spans="1:6" x14ac:dyDescent="0.25">
      <c r="A925" s="3" t="s">
        <v>1710</v>
      </c>
      <c r="B925" t="s">
        <v>2641</v>
      </c>
    </row>
    <row r="926" spans="1:6" x14ac:dyDescent="0.25">
      <c r="A926" s="3" t="s">
        <v>219</v>
      </c>
      <c r="B926" s="7" t="s">
        <v>2539</v>
      </c>
      <c r="C926" s="2" t="s">
        <v>1660</v>
      </c>
      <c r="D926" s="4">
        <v>5.4090999999999996</v>
      </c>
      <c r="E926" s="4">
        <v>1</v>
      </c>
      <c r="F926" s="4">
        <f t="shared" si="16"/>
        <v>5.4090999999999996</v>
      </c>
    </row>
    <row r="927" spans="1:6" x14ac:dyDescent="0.25">
      <c r="A927" s="3" t="s">
        <v>221</v>
      </c>
      <c r="B927" s="7" t="s">
        <v>2540</v>
      </c>
      <c r="C927" s="2" t="s">
        <v>1660</v>
      </c>
      <c r="D927" s="4">
        <v>4.9115000000000002</v>
      </c>
      <c r="E927" s="4">
        <v>1</v>
      </c>
      <c r="F927" s="4">
        <f t="shared" si="16"/>
        <v>4.9115000000000002</v>
      </c>
    </row>
    <row r="928" spans="1:6" x14ac:dyDescent="0.25">
      <c r="A928" s="3" t="s">
        <v>222</v>
      </c>
      <c r="B928" s="7" t="s">
        <v>2541</v>
      </c>
      <c r="C928" s="2" t="s">
        <v>1660</v>
      </c>
      <c r="D928" s="4">
        <v>7.3997000000000002</v>
      </c>
      <c r="E928" s="4">
        <v>1</v>
      </c>
      <c r="F928" s="4">
        <f t="shared" si="16"/>
        <v>7.3997000000000002</v>
      </c>
    </row>
    <row r="929" spans="1:6" x14ac:dyDescent="0.25">
      <c r="A929" s="3" t="s">
        <v>223</v>
      </c>
      <c r="B929" s="7" t="s">
        <v>2542</v>
      </c>
      <c r="C929" s="2" t="s">
        <v>1660</v>
      </c>
      <c r="D929" s="4">
        <v>11.4024</v>
      </c>
      <c r="E929" s="4">
        <v>1</v>
      </c>
      <c r="F929" s="4">
        <f t="shared" si="16"/>
        <v>11.4024</v>
      </c>
    </row>
    <row r="930" spans="1:6" x14ac:dyDescent="0.25">
      <c r="A930" s="3" t="s">
        <v>224</v>
      </c>
      <c r="B930" s="7" t="s">
        <v>2543</v>
      </c>
      <c r="C930" s="2" t="s">
        <v>1660</v>
      </c>
      <c r="D930" s="4">
        <v>19.537700000000001</v>
      </c>
      <c r="E930" s="4">
        <v>1</v>
      </c>
      <c r="F930" s="4">
        <f t="shared" si="16"/>
        <v>19.537700000000001</v>
      </c>
    </row>
    <row r="931" spans="1:6" x14ac:dyDescent="0.25">
      <c r="B931" s="1"/>
      <c r="E931" s="15" t="s">
        <v>2652</v>
      </c>
      <c r="F931" s="15">
        <f>SUM(F784:F930)</f>
        <v>1236.269912</v>
      </c>
    </row>
    <row r="932" spans="1:6" x14ac:dyDescent="0.25">
      <c r="A932" s="11" t="s">
        <v>2665</v>
      </c>
      <c r="B932" s="11"/>
      <c r="C932" s="11"/>
      <c r="D932" s="16"/>
      <c r="E932" s="16"/>
      <c r="F932" s="16"/>
    </row>
    <row r="933" spans="1:6" x14ac:dyDescent="0.25">
      <c r="A933" s="3" t="s">
        <v>1727</v>
      </c>
      <c r="B933" t="s">
        <v>1728</v>
      </c>
      <c r="F933" s="4">
        <f t="shared" si="16"/>
        <v>0</v>
      </c>
    </row>
    <row r="934" spans="1:6" x14ac:dyDescent="0.25">
      <c r="A934" s="3" t="s">
        <v>1729</v>
      </c>
      <c r="B934" t="s">
        <v>259</v>
      </c>
      <c r="F934" s="4">
        <f t="shared" si="16"/>
        <v>0</v>
      </c>
    </row>
    <row r="935" spans="1:6" x14ac:dyDescent="0.25">
      <c r="A935" s="3" t="s">
        <v>1730</v>
      </c>
      <c r="B935" s="1" t="s">
        <v>1731</v>
      </c>
      <c r="F935" s="4">
        <f t="shared" si="16"/>
        <v>0</v>
      </c>
    </row>
    <row r="936" spans="1:6" x14ac:dyDescent="0.25">
      <c r="A936" s="5">
        <v>86620</v>
      </c>
      <c r="B936" s="1" t="s">
        <v>1732</v>
      </c>
      <c r="C936" s="2" t="s">
        <v>2603</v>
      </c>
      <c r="D936" s="4">
        <v>11.9</v>
      </c>
      <c r="E936" s="4">
        <v>0.78</v>
      </c>
      <c r="F936" s="4">
        <f t="shared" si="16"/>
        <v>9.282</v>
      </c>
    </row>
    <row r="937" spans="1:6" x14ac:dyDescent="0.25">
      <c r="A937" s="5">
        <v>86625</v>
      </c>
      <c r="B937" s="1" t="s">
        <v>1734</v>
      </c>
      <c r="C937" s="2" t="s">
        <v>2603</v>
      </c>
      <c r="D937" s="4">
        <v>14.9</v>
      </c>
      <c r="E937" s="4">
        <v>0.97</v>
      </c>
      <c r="F937" s="4">
        <f t="shared" si="16"/>
        <v>14.452999999999999</v>
      </c>
    </row>
    <row r="938" spans="1:6" x14ac:dyDescent="0.25">
      <c r="A938" s="5">
        <v>86632</v>
      </c>
      <c r="B938" s="1" t="s">
        <v>1735</v>
      </c>
      <c r="C938" s="2" t="s">
        <v>2603</v>
      </c>
      <c r="D938" s="4">
        <v>20.9</v>
      </c>
      <c r="E938" s="4">
        <v>0.97</v>
      </c>
      <c r="F938" s="4">
        <f t="shared" si="16"/>
        <v>20.273</v>
      </c>
    </row>
    <row r="939" spans="1:6" x14ac:dyDescent="0.25">
      <c r="A939" s="5">
        <v>86640</v>
      </c>
      <c r="B939" s="1" t="s">
        <v>1736</v>
      </c>
      <c r="C939" s="2" t="s">
        <v>2603</v>
      </c>
      <c r="D939" s="4">
        <v>30.4</v>
      </c>
      <c r="E939" s="4">
        <v>1</v>
      </c>
      <c r="F939" s="4">
        <f t="shared" si="16"/>
        <v>30.4</v>
      </c>
    </row>
    <row r="940" spans="1:6" x14ac:dyDescent="0.25">
      <c r="A940" s="5">
        <v>86650</v>
      </c>
      <c r="B940" s="1" t="s">
        <v>1737</v>
      </c>
      <c r="C940" s="2" t="s">
        <v>2603</v>
      </c>
      <c r="D940" s="4">
        <v>49</v>
      </c>
      <c r="E940" s="4">
        <v>1.22</v>
      </c>
      <c r="F940" s="4">
        <f t="shared" si="16"/>
        <v>59.78</v>
      </c>
    </row>
    <row r="941" spans="1:6" x14ac:dyDescent="0.25">
      <c r="A941" s="5">
        <v>86663</v>
      </c>
      <c r="B941" s="1" t="s">
        <v>1738</v>
      </c>
      <c r="C941" s="2" t="s">
        <v>2603</v>
      </c>
      <c r="D941" s="4">
        <v>84</v>
      </c>
      <c r="E941" s="4">
        <v>0.8</v>
      </c>
      <c r="F941" s="4">
        <f t="shared" si="16"/>
        <v>67.2</v>
      </c>
    </row>
    <row r="942" spans="1:6" x14ac:dyDescent="0.25">
      <c r="A942" s="5">
        <v>86675</v>
      </c>
      <c r="B942" s="1" t="s">
        <v>1739</v>
      </c>
      <c r="C942" s="2" t="s">
        <v>2605</v>
      </c>
      <c r="D942" s="4">
        <v>137.09</v>
      </c>
      <c r="E942" s="4">
        <v>1</v>
      </c>
      <c r="F942" s="4">
        <f t="shared" si="16"/>
        <v>137.09</v>
      </c>
    </row>
    <row r="943" spans="1:6" x14ac:dyDescent="0.25">
      <c r="A943" s="3" t="s">
        <v>1741</v>
      </c>
      <c r="B943" s="1" t="s">
        <v>1742</v>
      </c>
    </row>
    <row r="944" spans="1:6" x14ac:dyDescent="0.25">
      <c r="A944" s="5">
        <v>86720</v>
      </c>
      <c r="B944" s="1" t="s">
        <v>1743</v>
      </c>
      <c r="C944" s="2" t="s">
        <v>2603</v>
      </c>
      <c r="D944" s="4">
        <v>8.6</v>
      </c>
      <c r="E944" s="4">
        <v>0.47</v>
      </c>
      <c r="F944" s="4">
        <f t="shared" si="16"/>
        <v>4.0419999999999998</v>
      </c>
    </row>
    <row r="945" spans="1:6" x14ac:dyDescent="0.25">
      <c r="A945" s="5">
        <v>86725</v>
      </c>
      <c r="B945" s="1" t="s">
        <v>1744</v>
      </c>
      <c r="C945" s="2" t="s">
        <v>2603</v>
      </c>
      <c r="D945" s="4">
        <v>10.3</v>
      </c>
      <c r="E945" s="4">
        <v>1.22</v>
      </c>
      <c r="F945" s="4">
        <f t="shared" si="16"/>
        <v>12.566000000000001</v>
      </c>
    </row>
    <row r="946" spans="1:6" x14ac:dyDescent="0.25">
      <c r="A946" s="5">
        <v>86732</v>
      </c>
      <c r="B946" s="1" t="s">
        <v>1745</v>
      </c>
      <c r="C946" s="2" t="s">
        <v>2603</v>
      </c>
      <c r="D946" s="4">
        <v>14.6</v>
      </c>
      <c r="E946" s="4">
        <v>0.23</v>
      </c>
      <c r="F946" s="4">
        <f t="shared" si="16"/>
        <v>3.3580000000000001</v>
      </c>
    </row>
    <row r="947" spans="1:6" x14ac:dyDescent="0.25">
      <c r="A947" s="5">
        <v>86740</v>
      </c>
      <c r="B947" s="1" t="s">
        <v>1746</v>
      </c>
      <c r="C947" s="2" t="s">
        <v>2603</v>
      </c>
      <c r="D947" s="4">
        <v>26.7</v>
      </c>
      <c r="E947" s="4">
        <v>1.1499999999999999</v>
      </c>
      <c r="F947" s="4">
        <f t="shared" si="16"/>
        <v>30.704999999999998</v>
      </c>
    </row>
    <row r="948" spans="1:6" x14ac:dyDescent="0.25">
      <c r="A948" s="5">
        <v>86750</v>
      </c>
      <c r="B948" s="1" t="s">
        <v>1747</v>
      </c>
      <c r="C948" s="2" t="s">
        <v>2603</v>
      </c>
      <c r="D948" s="4">
        <v>34.299999999999997</v>
      </c>
      <c r="E948" s="4">
        <v>0.89</v>
      </c>
      <c r="F948" s="4">
        <f t="shared" si="16"/>
        <v>30.526999999999997</v>
      </c>
    </row>
    <row r="949" spans="1:6" x14ac:dyDescent="0.25">
      <c r="A949" s="5">
        <v>86763</v>
      </c>
      <c r="B949" s="1" t="s">
        <v>1748</v>
      </c>
      <c r="C949" s="2" t="s">
        <v>2603</v>
      </c>
      <c r="D949" s="4">
        <v>59.9</v>
      </c>
      <c r="E949" s="4">
        <v>0.98</v>
      </c>
      <c r="F949" s="4">
        <f t="shared" si="16"/>
        <v>58.701999999999998</v>
      </c>
    </row>
    <row r="950" spans="1:6" x14ac:dyDescent="0.25">
      <c r="A950" s="3" t="s">
        <v>1749</v>
      </c>
      <c r="B950" s="1" t="s">
        <v>1750</v>
      </c>
    </row>
    <row r="951" spans="1:6" x14ac:dyDescent="0.25">
      <c r="A951" s="5">
        <v>86820</v>
      </c>
      <c r="B951" s="1" t="s">
        <v>1751</v>
      </c>
      <c r="C951" s="2" t="s">
        <v>2603</v>
      </c>
      <c r="D951" s="4">
        <v>8.1999999999999993</v>
      </c>
      <c r="E951" s="4">
        <v>0.78</v>
      </c>
      <c r="F951" s="4">
        <f t="shared" si="16"/>
        <v>6.3959999999999999</v>
      </c>
    </row>
    <row r="952" spans="1:6" x14ac:dyDescent="0.25">
      <c r="A952" s="5">
        <v>86825</v>
      </c>
      <c r="B952" s="1" t="s">
        <v>1752</v>
      </c>
      <c r="C952" s="2" t="s">
        <v>2603</v>
      </c>
      <c r="D952" s="4">
        <v>10.4</v>
      </c>
      <c r="E952" s="4">
        <v>8</v>
      </c>
      <c r="F952" s="4">
        <f t="shared" si="16"/>
        <v>83.2</v>
      </c>
    </row>
    <row r="953" spans="1:6" x14ac:dyDescent="0.25">
      <c r="A953" s="5">
        <v>86832</v>
      </c>
      <c r="B953" s="1" t="s">
        <v>1753</v>
      </c>
      <c r="C953" s="2" t="s">
        <v>2603</v>
      </c>
      <c r="D953" s="4">
        <v>14.4</v>
      </c>
      <c r="E953" s="4">
        <v>0.98</v>
      </c>
      <c r="F953" s="4">
        <f t="shared" si="16"/>
        <v>14.112</v>
      </c>
    </row>
    <row r="954" spans="1:6" x14ac:dyDescent="0.25">
      <c r="A954" s="5">
        <v>86840</v>
      </c>
      <c r="B954" s="1" t="s">
        <v>1754</v>
      </c>
      <c r="C954" s="2" t="s">
        <v>2603</v>
      </c>
      <c r="D954" s="4">
        <v>23.9</v>
      </c>
      <c r="E954" s="4">
        <v>1</v>
      </c>
      <c r="F954" s="4">
        <f t="shared" si="16"/>
        <v>23.9</v>
      </c>
    </row>
    <row r="955" spans="1:6" x14ac:dyDescent="0.25">
      <c r="A955" s="5">
        <v>86850</v>
      </c>
      <c r="B955" s="1" t="s">
        <v>1755</v>
      </c>
      <c r="C955" s="2" t="s">
        <v>2603</v>
      </c>
      <c r="D955" s="4">
        <v>31.8</v>
      </c>
      <c r="E955" s="4">
        <v>0.84</v>
      </c>
      <c r="F955" s="4">
        <f t="shared" si="16"/>
        <v>26.712</v>
      </c>
    </row>
    <row r="956" spans="1:6" x14ac:dyDescent="0.25">
      <c r="A956" s="5">
        <v>86863</v>
      </c>
      <c r="B956" s="1" t="s">
        <v>1756</v>
      </c>
      <c r="C956" s="2" t="s">
        <v>2603</v>
      </c>
      <c r="D956" s="4">
        <v>64.5</v>
      </c>
      <c r="E956" s="4">
        <v>1.67</v>
      </c>
      <c r="F956" s="4">
        <f t="shared" si="16"/>
        <v>107.71499999999999</v>
      </c>
    </row>
    <row r="957" spans="1:6" x14ac:dyDescent="0.25">
      <c r="A957" s="5">
        <v>86875</v>
      </c>
      <c r="B957" s="1" t="s">
        <v>1757</v>
      </c>
      <c r="C957" s="2" t="s">
        <v>2605</v>
      </c>
      <c r="D957" s="4">
        <v>105</v>
      </c>
      <c r="E957" s="4">
        <v>0.78</v>
      </c>
      <c r="F957" s="4">
        <f t="shared" si="16"/>
        <v>81.900000000000006</v>
      </c>
    </row>
    <row r="958" spans="1:6" x14ac:dyDescent="0.25">
      <c r="A958" s="3" t="s">
        <v>1758</v>
      </c>
      <c r="B958" s="1" t="s">
        <v>1759</v>
      </c>
    </row>
    <row r="959" spans="1:6" x14ac:dyDescent="0.25">
      <c r="A959" s="5">
        <v>86920</v>
      </c>
      <c r="B959" s="1" t="s">
        <v>1760</v>
      </c>
      <c r="C959" s="2" t="s">
        <v>2605</v>
      </c>
      <c r="D959" s="4">
        <v>6.2</v>
      </c>
      <c r="E959" s="4">
        <v>0.78</v>
      </c>
      <c r="F959" s="4">
        <f t="shared" si="16"/>
        <v>4.8360000000000003</v>
      </c>
    </row>
    <row r="960" spans="1:6" x14ac:dyDescent="0.25">
      <c r="A960" s="5">
        <v>86925</v>
      </c>
      <c r="B960" s="1" t="s">
        <v>1761</v>
      </c>
      <c r="C960" s="2" t="s">
        <v>2605</v>
      </c>
      <c r="D960" s="4">
        <v>8.34</v>
      </c>
      <c r="E960" s="4">
        <v>0.98</v>
      </c>
      <c r="F960" s="4">
        <f t="shared" si="16"/>
        <v>8.1731999999999996</v>
      </c>
    </row>
    <row r="961" spans="1:6" x14ac:dyDescent="0.25">
      <c r="A961" s="5">
        <v>86932</v>
      </c>
      <c r="B961" s="1" t="s">
        <v>1762</v>
      </c>
      <c r="C961" s="2" t="s">
        <v>2605</v>
      </c>
      <c r="D961" s="4">
        <v>12.18</v>
      </c>
      <c r="E961" s="4">
        <v>1.4</v>
      </c>
      <c r="F961" s="4">
        <f t="shared" si="16"/>
        <v>17.052</v>
      </c>
    </row>
    <row r="962" spans="1:6" x14ac:dyDescent="0.25">
      <c r="A962" s="5">
        <v>86940</v>
      </c>
      <c r="B962" s="1" t="s">
        <v>1763</v>
      </c>
      <c r="C962" s="2" t="s">
        <v>2605</v>
      </c>
      <c r="D962" s="4">
        <v>20.84</v>
      </c>
      <c r="E962" s="4">
        <v>0.77</v>
      </c>
      <c r="F962" s="4">
        <f t="shared" si="16"/>
        <v>16.046800000000001</v>
      </c>
    </row>
    <row r="963" spans="1:6" x14ac:dyDescent="0.25">
      <c r="A963" s="5">
        <v>86950</v>
      </c>
      <c r="B963" s="1" t="s">
        <v>1764</v>
      </c>
      <c r="C963" s="2" t="s">
        <v>2605</v>
      </c>
      <c r="D963" s="4">
        <v>34.549999999999997</v>
      </c>
      <c r="E963" s="4">
        <v>0.98</v>
      </c>
      <c r="F963" s="4">
        <f t="shared" si="16"/>
        <v>33.858999999999995</v>
      </c>
    </row>
    <row r="964" spans="1:6" x14ac:dyDescent="0.25">
      <c r="A964" s="5">
        <v>86963</v>
      </c>
      <c r="B964" s="1" t="s">
        <v>1765</v>
      </c>
      <c r="C964" s="2" t="s">
        <v>2605</v>
      </c>
      <c r="D964" s="4">
        <v>65.31</v>
      </c>
      <c r="E964" s="4">
        <v>0.74</v>
      </c>
      <c r="F964" s="4">
        <f t="shared" si="16"/>
        <v>48.3294</v>
      </c>
    </row>
    <row r="965" spans="1:6" x14ac:dyDescent="0.25">
      <c r="A965" s="3" t="s">
        <v>1766</v>
      </c>
      <c r="B965" t="s">
        <v>953</v>
      </c>
    </row>
    <row r="966" spans="1:6" x14ac:dyDescent="0.25">
      <c r="A966" s="3" t="s">
        <v>1767</v>
      </c>
      <c r="B966" t="s">
        <v>1768</v>
      </c>
    </row>
    <row r="967" spans="1:6" x14ac:dyDescent="0.25">
      <c r="A967" s="5">
        <v>86320</v>
      </c>
      <c r="B967" s="1" t="s">
        <v>1769</v>
      </c>
      <c r="C967" s="2" t="s">
        <v>2603</v>
      </c>
      <c r="D967" s="4">
        <v>9.1999999999999993</v>
      </c>
      <c r="E967" s="4">
        <v>0.98</v>
      </c>
      <c r="F967" s="4">
        <f t="shared" si="16"/>
        <v>9.016</v>
      </c>
    </row>
    <row r="968" spans="1:6" x14ac:dyDescent="0.25">
      <c r="A968" s="5">
        <v>86325</v>
      </c>
      <c r="B968" s="1" t="s">
        <v>1770</v>
      </c>
      <c r="C968" s="2" t="s">
        <v>2603</v>
      </c>
      <c r="D968" s="4">
        <v>10.6</v>
      </c>
      <c r="E968" s="4">
        <v>0.87</v>
      </c>
      <c r="F968" s="4">
        <f t="shared" si="16"/>
        <v>9.2219999999999995</v>
      </c>
    </row>
    <row r="969" spans="1:6" x14ac:dyDescent="0.25">
      <c r="A969" s="5">
        <v>86332</v>
      </c>
      <c r="B969" s="1" t="s">
        <v>1771</v>
      </c>
      <c r="C969" s="2" t="s">
        <v>2603</v>
      </c>
      <c r="D969" s="4">
        <v>15.3</v>
      </c>
      <c r="E969" s="4">
        <v>1.01</v>
      </c>
      <c r="F969" s="4">
        <f t="shared" si="16"/>
        <v>15.453000000000001</v>
      </c>
    </row>
    <row r="970" spans="1:6" x14ac:dyDescent="0.25">
      <c r="A970" s="5">
        <v>86340</v>
      </c>
      <c r="B970" s="1" t="s">
        <v>1772</v>
      </c>
      <c r="C970" s="2" t="s">
        <v>2603</v>
      </c>
      <c r="D970" s="4">
        <v>25.5</v>
      </c>
      <c r="E970" s="4">
        <v>0.87</v>
      </c>
      <c r="F970" s="4">
        <f t="shared" si="16"/>
        <v>22.184999999999999</v>
      </c>
    </row>
    <row r="971" spans="1:6" x14ac:dyDescent="0.25">
      <c r="A971" s="5">
        <v>86350</v>
      </c>
      <c r="B971" s="1" t="s">
        <v>1773</v>
      </c>
      <c r="C971" s="2" t="s">
        <v>2603</v>
      </c>
      <c r="D971" s="4">
        <v>36.799999999999997</v>
      </c>
      <c r="E971" s="4">
        <v>0.47</v>
      </c>
      <c r="F971" s="4">
        <f t="shared" si="16"/>
        <v>17.295999999999999</v>
      </c>
    </row>
    <row r="972" spans="1:6" x14ac:dyDescent="0.25">
      <c r="A972" s="5">
        <v>86363</v>
      </c>
      <c r="B972" s="1" t="s">
        <v>1774</v>
      </c>
      <c r="C972" s="2" t="s">
        <v>2603</v>
      </c>
      <c r="D972" s="4">
        <v>58.9</v>
      </c>
      <c r="E972" s="4">
        <v>0.89</v>
      </c>
      <c r="F972" s="4">
        <f t="shared" si="16"/>
        <v>52.420999999999999</v>
      </c>
    </row>
    <row r="973" spans="1:6" x14ac:dyDescent="0.25">
      <c r="A973" s="5">
        <v>86375</v>
      </c>
      <c r="B973" s="1" t="s">
        <v>1775</v>
      </c>
      <c r="C973" s="2" t="s">
        <v>2605</v>
      </c>
      <c r="D973" s="4">
        <v>120.05</v>
      </c>
      <c r="E973" s="4">
        <v>1</v>
      </c>
      <c r="F973" s="4">
        <f t="shared" si="16"/>
        <v>120.05</v>
      </c>
    </row>
    <row r="974" spans="1:6" x14ac:dyDescent="0.25">
      <c r="A974" s="3" t="s">
        <v>1776</v>
      </c>
      <c r="B974" t="s">
        <v>1777</v>
      </c>
    </row>
    <row r="975" spans="1:6" x14ac:dyDescent="0.25">
      <c r="A975" s="5">
        <v>87025</v>
      </c>
      <c r="B975" s="1" t="s">
        <v>1778</v>
      </c>
      <c r="C975" s="2" t="s">
        <v>2603</v>
      </c>
      <c r="D975" s="4">
        <v>21.3</v>
      </c>
      <c r="E975" s="4">
        <v>0.33</v>
      </c>
      <c r="F975" s="4">
        <f t="shared" si="16"/>
        <v>7.0290000000000008</v>
      </c>
    </row>
    <row r="976" spans="1:6" x14ac:dyDescent="0.25">
      <c r="A976" s="5">
        <v>87032</v>
      </c>
      <c r="B976" s="1" t="s">
        <v>1779</v>
      </c>
      <c r="C976" s="2" t="s">
        <v>2603</v>
      </c>
      <c r="D976" s="4">
        <v>31.2</v>
      </c>
      <c r="E976" s="4">
        <v>1.2</v>
      </c>
      <c r="F976" s="4">
        <f t="shared" si="16"/>
        <v>37.44</v>
      </c>
    </row>
    <row r="977" spans="1:6" x14ac:dyDescent="0.25">
      <c r="A977" s="5">
        <v>87040</v>
      </c>
      <c r="B977" s="1" t="s">
        <v>1780</v>
      </c>
      <c r="C977" s="2" t="s">
        <v>2603</v>
      </c>
      <c r="D977" s="4">
        <v>45.6</v>
      </c>
      <c r="E977" s="4">
        <v>0.78</v>
      </c>
      <c r="F977" s="4">
        <f t="shared" si="16"/>
        <v>35.568000000000005</v>
      </c>
    </row>
    <row r="978" spans="1:6" x14ac:dyDescent="0.25">
      <c r="A978" s="5">
        <v>87050</v>
      </c>
      <c r="B978" s="1" t="s">
        <v>1781</v>
      </c>
      <c r="C978" s="2" t="s">
        <v>2603</v>
      </c>
      <c r="D978" s="4">
        <v>60.3</v>
      </c>
      <c r="E978" s="4">
        <v>0.67</v>
      </c>
      <c r="F978" s="4">
        <f t="shared" si="16"/>
        <v>40.401000000000003</v>
      </c>
    </row>
    <row r="979" spans="1:6" x14ac:dyDescent="0.25">
      <c r="A979" s="3" t="s">
        <v>1782</v>
      </c>
      <c r="B979" t="s">
        <v>1783</v>
      </c>
    </row>
    <row r="980" spans="1:6" x14ac:dyDescent="0.25">
      <c r="A980" s="3" t="s">
        <v>1784</v>
      </c>
      <c r="B980" t="s">
        <v>1785</v>
      </c>
    </row>
    <row r="981" spans="1:6" x14ac:dyDescent="0.25">
      <c r="A981" s="5">
        <v>86120</v>
      </c>
      <c r="B981" s="1" t="s">
        <v>1786</v>
      </c>
      <c r="C981" s="2" t="s">
        <v>2603</v>
      </c>
      <c r="D981" s="4">
        <v>5.9</v>
      </c>
      <c r="E981" s="4">
        <v>1.03</v>
      </c>
      <c r="F981" s="4">
        <f t="shared" ref="F981:F1045" si="17">D981*E981</f>
        <v>6.0770000000000008</v>
      </c>
    </row>
    <row r="982" spans="1:6" x14ac:dyDescent="0.25">
      <c r="A982" s="5">
        <v>86125</v>
      </c>
      <c r="B982" s="1" t="s">
        <v>1787</v>
      </c>
      <c r="C982" s="2" t="s">
        <v>2603</v>
      </c>
      <c r="D982" s="4">
        <v>6.8</v>
      </c>
      <c r="E982" s="4">
        <v>0.98</v>
      </c>
      <c r="F982" s="4">
        <f t="shared" si="17"/>
        <v>6.6639999999999997</v>
      </c>
    </row>
    <row r="983" spans="1:6" x14ac:dyDescent="0.25">
      <c r="A983" s="5">
        <v>86132</v>
      </c>
      <c r="B983" s="1" t="s">
        <v>1788</v>
      </c>
      <c r="C983" s="2" t="s">
        <v>2603</v>
      </c>
      <c r="D983" s="4">
        <v>9.9</v>
      </c>
      <c r="E983" s="4">
        <v>0.99</v>
      </c>
      <c r="F983" s="4">
        <f t="shared" si="17"/>
        <v>9.8010000000000002</v>
      </c>
    </row>
    <row r="984" spans="1:6" x14ac:dyDescent="0.25">
      <c r="A984" s="5">
        <v>86140</v>
      </c>
      <c r="B984" s="1" t="s">
        <v>1789</v>
      </c>
      <c r="C984" s="2" t="s">
        <v>2603</v>
      </c>
      <c r="D984" s="4">
        <v>15.6</v>
      </c>
      <c r="E984" s="4">
        <v>1.3</v>
      </c>
      <c r="F984" s="4">
        <f t="shared" si="17"/>
        <v>20.28</v>
      </c>
    </row>
    <row r="985" spans="1:6" x14ac:dyDescent="0.25">
      <c r="A985" s="5">
        <v>86150</v>
      </c>
      <c r="B985" s="1" t="s">
        <v>1790</v>
      </c>
      <c r="C985" s="2" t="s">
        <v>2603</v>
      </c>
      <c r="D985" s="4">
        <v>21.4</v>
      </c>
      <c r="E985" s="4">
        <v>0.79</v>
      </c>
      <c r="F985" s="4">
        <f t="shared" si="17"/>
        <v>16.905999999999999</v>
      </c>
    </row>
    <row r="986" spans="1:6" x14ac:dyDescent="0.25">
      <c r="A986" s="5">
        <v>86163</v>
      </c>
      <c r="B986" s="1" t="s">
        <v>1791</v>
      </c>
      <c r="C986" s="2" t="s">
        <v>2603</v>
      </c>
      <c r="D986" s="4">
        <v>34.799999999999997</v>
      </c>
      <c r="E986" s="4">
        <v>0.86</v>
      </c>
      <c r="F986" s="4">
        <f t="shared" si="17"/>
        <v>29.927999999999997</v>
      </c>
    </row>
    <row r="987" spans="1:6" x14ac:dyDescent="0.25">
      <c r="A987" s="5">
        <v>86175</v>
      </c>
      <c r="B987" s="1" t="s">
        <v>1792</v>
      </c>
      <c r="C987" s="2" t="s">
        <v>2605</v>
      </c>
      <c r="D987" s="4">
        <v>68.69</v>
      </c>
      <c r="E987" s="4">
        <v>0.78</v>
      </c>
      <c r="F987" s="4">
        <f t="shared" si="17"/>
        <v>53.578200000000002</v>
      </c>
    </row>
    <row r="988" spans="1:6" x14ac:dyDescent="0.25">
      <c r="A988" s="3" t="s">
        <v>1793</v>
      </c>
      <c r="B988" t="s">
        <v>1794</v>
      </c>
    </row>
    <row r="989" spans="1:6" x14ac:dyDescent="0.25">
      <c r="A989" s="5">
        <v>86020</v>
      </c>
      <c r="B989" s="1" t="s">
        <v>1795</v>
      </c>
      <c r="C989" s="2" t="s">
        <v>2603</v>
      </c>
      <c r="D989" s="4">
        <v>5.8</v>
      </c>
      <c r="E989" s="4">
        <v>0.99</v>
      </c>
      <c r="F989" s="4">
        <f t="shared" si="17"/>
        <v>5.742</v>
      </c>
    </row>
    <row r="990" spans="1:6" x14ac:dyDescent="0.25">
      <c r="A990" s="5">
        <v>86025</v>
      </c>
      <c r="B990" s="1" t="s">
        <v>1796</v>
      </c>
      <c r="C990" s="2" t="s">
        <v>2603</v>
      </c>
      <c r="D990" s="4">
        <v>6.9</v>
      </c>
      <c r="E990" s="4">
        <v>0.78</v>
      </c>
      <c r="F990" s="4">
        <f t="shared" si="17"/>
        <v>5.3820000000000006</v>
      </c>
    </row>
    <row r="991" spans="1:6" x14ac:dyDescent="0.25">
      <c r="A991" s="5">
        <v>86032</v>
      </c>
      <c r="B991" s="1" t="s">
        <v>1797</v>
      </c>
      <c r="C991" s="2" t="s">
        <v>2603</v>
      </c>
      <c r="D991" s="4">
        <v>9.6</v>
      </c>
      <c r="E991" s="4">
        <v>0.87</v>
      </c>
      <c r="F991" s="4">
        <f t="shared" si="17"/>
        <v>8.3520000000000003</v>
      </c>
    </row>
    <row r="992" spans="1:6" x14ac:dyDescent="0.25">
      <c r="A992" s="5">
        <v>86040</v>
      </c>
      <c r="B992" s="1" t="s">
        <v>1798</v>
      </c>
      <c r="C992" s="2" t="s">
        <v>2603</v>
      </c>
      <c r="D992" s="4">
        <v>15.7</v>
      </c>
      <c r="E992" s="4">
        <v>0.78</v>
      </c>
      <c r="F992" s="4">
        <f t="shared" si="17"/>
        <v>12.246</v>
      </c>
    </row>
    <row r="993" spans="1:6" x14ac:dyDescent="0.25">
      <c r="A993" s="5">
        <v>86050</v>
      </c>
      <c r="B993" s="1" t="s">
        <v>1799</v>
      </c>
      <c r="C993" s="2" t="s">
        <v>2603</v>
      </c>
      <c r="D993" s="4">
        <v>22</v>
      </c>
      <c r="E993" s="4">
        <v>0.38</v>
      </c>
      <c r="F993" s="4">
        <f t="shared" si="17"/>
        <v>8.36</v>
      </c>
    </row>
    <row r="994" spans="1:6" x14ac:dyDescent="0.25">
      <c r="A994" s="5">
        <v>86063</v>
      </c>
      <c r="B994" s="1" t="s">
        <v>1800</v>
      </c>
      <c r="C994" s="2" t="s">
        <v>2603</v>
      </c>
      <c r="D994" s="4">
        <v>36.1</v>
      </c>
      <c r="E994" s="4">
        <v>0.98</v>
      </c>
      <c r="F994" s="4">
        <f t="shared" si="17"/>
        <v>35.378</v>
      </c>
    </row>
    <row r="995" spans="1:6" x14ac:dyDescent="0.25">
      <c r="A995" s="5">
        <v>86075</v>
      </c>
      <c r="B995" s="1" t="s">
        <v>1801</v>
      </c>
      <c r="C995" s="2" t="s">
        <v>2605</v>
      </c>
      <c r="D995" s="4">
        <v>70.91</v>
      </c>
      <c r="E995" s="4">
        <v>0.84</v>
      </c>
      <c r="F995" s="4">
        <f t="shared" si="17"/>
        <v>59.564399999999992</v>
      </c>
    </row>
    <row r="996" spans="1:6" x14ac:dyDescent="0.25">
      <c r="A996" s="3" t="s">
        <v>1802</v>
      </c>
      <c r="B996" t="s">
        <v>1803</v>
      </c>
    </row>
    <row r="997" spans="1:6" x14ac:dyDescent="0.25">
      <c r="A997" s="3" t="s">
        <v>1804</v>
      </c>
      <c r="B997" s="1" t="s">
        <v>1805</v>
      </c>
      <c r="C997" s="2" t="s">
        <v>2603</v>
      </c>
      <c r="D997" s="4">
        <v>6.9</v>
      </c>
      <c r="E997" s="4">
        <v>0.98</v>
      </c>
      <c r="F997" s="4">
        <f t="shared" si="17"/>
        <v>6.7620000000000005</v>
      </c>
    </row>
    <row r="998" spans="1:6" x14ac:dyDescent="0.25">
      <c r="A998" s="3" t="s">
        <v>1806</v>
      </c>
      <c r="B998" s="1" t="s">
        <v>1807</v>
      </c>
      <c r="C998" s="2" t="s">
        <v>2603</v>
      </c>
      <c r="D998" s="4">
        <v>9.6999999999999993</v>
      </c>
      <c r="E998" s="4">
        <v>0.74</v>
      </c>
      <c r="F998" s="4">
        <f t="shared" si="17"/>
        <v>7.177999999999999</v>
      </c>
    </row>
    <row r="999" spans="1:6" x14ac:dyDescent="0.25">
      <c r="A999" s="3" t="s">
        <v>1808</v>
      </c>
      <c r="B999" s="1" t="s">
        <v>1809</v>
      </c>
      <c r="C999" s="2" t="s">
        <v>2603</v>
      </c>
      <c r="D999" s="4">
        <v>15.4</v>
      </c>
      <c r="E999" s="4">
        <v>1.65</v>
      </c>
      <c r="F999" s="4">
        <f t="shared" si="17"/>
        <v>25.41</v>
      </c>
    </row>
    <row r="1000" spans="1:6" x14ac:dyDescent="0.25">
      <c r="A1000" s="3" t="s">
        <v>1810</v>
      </c>
      <c r="B1000" s="1" t="s">
        <v>1811</v>
      </c>
      <c r="C1000" s="2" t="s">
        <v>2603</v>
      </c>
      <c r="D1000" s="4">
        <v>20.5</v>
      </c>
      <c r="E1000" s="4">
        <v>1.34</v>
      </c>
      <c r="F1000" s="4">
        <f t="shared" si="17"/>
        <v>27.470000000000002</v>
      </c>
    </row>
    <row r="1001" spans="1:6" x14ac:dyDescent="0.25">
      <c r="A1001" s="3" t="s">
        <v>1812</v>
      </c>
      <c r="B1001" s="1" t="s">
        <v>1813</v>
      </c>
      <c r="C1001" s="2" t="s">
        <v>2603</v>
      </c>
      <c r="D1001" s="4">
        <v>35.299999999999997</v>
      </c>
      <c r="E1001" s="4">
        <v>1.37</v>
      </c>
      <c r="F1001" s="4">
        <f t="shared" si="17"/>
        <v>48.360999999999997</v>
      </c>
    </row>
    <row r="1002" spans="1:6" x14ac:dyDescent="0.25">
      <c r="A1002" s="3" t="s">
        <v>1814</v>
      </c>
      <c r="B1002" t="s">
        <v>339</v>
      </c>
    </row>
    <row r="1003" spans="1:6" x14ac:dyDescent="0.25">
      <c r="A1003" s="3" t="s">
        <v>1815</v>
      </c>
      <c r="B1003" t="s">
        <v>1816</v>
      </c>
    </row>
    <row r="1004" spans="1:6" x14ac:dyDescent="0.25">
      <c r="A1004" s="5">
        <v>86420</v>
      </c>
      <c r="B1004" s="1" t="s">
        <v>1817</v>
      </c>
      <c r="C1004" s="2" t="s">
        <v>2603</v>
      </c>
      <c r="D1004" s="4">
        <v>15</v>
      </c>
      <c r="E1004" s="4">
        <v>0.33</v>
      </c>
      <c r="F1004" s="4">
        <f t="shared" si="17"/>
        <v>4.95</v>
      </c>
    </row>
    <row r="1005" spans="1:6" x14ac:dyDescent="0.25">
      <c r="A1005" s="5">
        <v>86425</v>
      </c>
      <c r="B1005" s="1" t="s">
        <v>1818</v>
      </c>
      <c r="C1005" s="2" t="s">
        <v>2603</v>
      </c>
      <c r="D1005" s="4">
        <v>18</v>
      </c>
      <c r="E1005" s="4">
        <v>1.33</v>
      </c>
      <c r="F1005" s="4">
        <f t="shared" si="17"/>
        <v>23.94</v>
      </c>
    </row>
    <row r="1006" spans="1:6" x14ac:dyDescent="0.25">
      <c r="A1006" s="5">
        <v>86432</v>
      </c>
      <c r="B1006" s="1" t="s">
        <v>1819</v>
      </c>
      <c r="C1006" s="2" t="s">
        <v>2603</v>
      </c>
      <c r="D1006" s="4">
        <v>27.5</v>
      </c>
      <c r="E1006" s="4">
        <v>0.97</v>
      </c>
      <c r="F1006" s="4">
        <f t="shared" si="17"/>
        <v>26.675000000000001</v>
      </c>
    </row>
    <row r="1007" spans="1:6" x14ac:dyDescent="0.25">
      <c r="A1007" s="5">
        <v>86440</v>
      </c>
      <c r="B1007" s="1" t="s">
        <v>1820</v>
      </c>
      <c r="C1007" s="2" t="s">
        <v>2603</v>
      </c>
      <c r="D1007" s="4">
        <v>45.1</v>
      </c>
      <c r="E1007" s="4">
        <v>1.3</v>
      </c>
      <c r="F1007" s="4">
        <f t="shared" si="17"/>
        <v>58.63</v>
      </c>
    </row>
    <row r="1008" spans="1:6" x14ac:dyDescent="0.25">
      <c r="A1008" s="5">
        <v>86450</v>
      </c>
      <c r="B1008" s="1" t="s">
        <v>1821</v>
      </c>
      <c r="C1008" s="2" t="s">
        <v>2603</v>
      </c>
      <c r="D1008" s="4">
        <v>65.400000000000006</v>
      </c>
      <c r="E1008" s="4">
        <v>0.87</v>
      </c>
      <c r="F1008" s="4">
        <f t="shared" si="17"/>
        <v>56.898000000000003</v>
      </c>
    </row>
    <row r="1009" spans="1:6" x14ac:dyDescent="0.25">
      <c r="A1009" s="5">
        <v>86463</v>
      </c>
      <c r="B1009" s="1" t="s">
        <v>1822</v>
      </c>
      <c r="C1009" s="2" t="s">
        <v>2603</v>
      </c>
      <c r="D1009" s="4">
        <v>110</v>
      </c>
      <c r="E1009" s="4">
        <v>0.87</v>
      </c>
      <c r="F1009" s="4">
        <f t="shared" si="17"/>
        <v>95.7</v>
      </c>
    </row>
    <row r="1010" spans="1:6" x14ac:dyDescent="0.25">
      <c r="A1010" s="5">
        <v>86475</v>
      </c>
      <c r="B1010" s="1" t="s">
        <v>1823</v>
      </c>
      <c r="C1010" s="2" t="s">
        <v>2605</v>
      </c>
      <c r="D1010" s="4">
        <v>183.92</v>
      </c>
      <c r="E1010" s="4">
        <v>1</v>
      </c>
      <c r="F1010" s="4">
        <f t="shared" si="17"/>
        <v>183.92</v>
      </c>
    </row>
    <row r="1011" spans="1:6" x14ac:dyDescent="0.25">
      <c r="A1011" s="3" t="s">
        <v>1824</v>
      </c>
      <c r="B1011" t="s">
        <v>1825</v>
      </c>
    </row>
    <row r="1012" spans="1:6" x14ac:dyDescent="0.25">
      <c r="A1012" s="5">
        <v>86520</v>
      </c>
      <c r="B1012" s="1" t="s">
        <v>1826</v>
      </c>
      <c r="C1012" s="2" t="s">
        <v>2603</v>
      </c>
      <c r="D1012" s="4">
        <v>11.3</v>
      </c>
      <c r="E1012" s="4">
        <v>0.67</v>
      </c>
      <c r="F1012" s="4">
        <f t="shared" si="17"/>
        <v>7.5710000000000006</v>
      </c>
    </row>
    <row r="1013" spans="1:6" x14ac:dyDescent="0.25">
      <c r="A1013" s="5">
        <v>86525</v>
      </c>
      <c r="B1013" s="1" t="s">
        <v>1827</v>
      </c>
      <c r="C1013" s="2" t="s">
        <v>2603</v>
      </c>
      <c r="D1013" s="4">
        <v>14</v>
      </c>
      <c r="E1013" s="4">
        <v>0.98</v>
      </c>
      <c r="F1013" s="4">
        <f t="shared" si="17"/>
        <v>13.719999999999999</v>
      </c>
    </row>
    <row r="1014" spans="1:6" x14ac:dyDescent="0.25">
      <c r="A1014" s="5">
        <v>86532</v>
      </c>
      <c r="B1014" s="1" t="s">
        <v>1828</v>
      </c>
      <c r="C1014" s="2" t="s">
        <v>2603</v>
      </c>
      <c r="D1014" s="4">
        <v>21.5</v>
      </c>
      <c r="E1014" s="4">
        <v>0.98</v>
      </c>
      <c r="F1014" s="4">
        <f t="shared" si="17"/>
        <v>21.07</v>
      </c>
    </row>
    <row r="1015" spans="1:6" x14ac:dyDescent="0.25">
      <c r="A1015" s="5">
        <v>86540</v>
      </c>
      <c r="B1015" s="1" t="s">
        <v>1829</v>
      </c>
      <c r="C1015" s="2" t="s">
        <v>2603</v>
      </c>
      <c r="D1015" s="4">
        <v>35.9</v>
      </c>
      <c r="E1015" s="4">
        <v>0.78</v>
      </c>
      <c r="F1015" s="4">
        <f t="shared" si="17"/>
        <v>28.001999999999999</v>
      </c>
    </row>
    <row r="1016" spans="1:6" x14ac:dyDescent="0.25">
      <c r="A1016" s="5">
        <v>86550</v>
      </c>
      <c r="B1016" s="1" t="s">
        <v>1830</v>
      </c>
      <c r="C1016" s="2" t="s">
        <v>2603</v>
      </c>
      <c r="D1016" s="4">
        <v>48.6</v>
      </c>
      <c r="E1016" s="4">
        <v>0.65</v>
      </c>
      <c r="F1016" s="4">
        <f t="shared" si="17"/>
        <v>31.590000000000003</v>
      </c>
    </row>
    <row r="1017" spans="1:6" x14ac:dyDescent="0.25">
      <c r="A1017" s="5">
        <v>86563</v>
      </c>
      <c r="B1017" s="1" t="s">
        <v>1831</v>
      </c>
      <c r="C1017" s="2" t="s">
        <v>2603</v>
      </c>
      <c r="D1017" s="4">
        <v>94.7</v>
      </c>
      <c r="E1017" s="4">
        <v>0.68</v>
      </c>
      <c r="F1017" s="4">
        <f t="shared" si="17"/>
        <v>64.396000000000001</v>
      </c>
    </row>
    <row r="1018" spans="1:6" x14ac:dyDescent="0.25">
      <c r="A1018" s="5">
        <v>86575</v>
      </c>
      <c r="B1018" s="1" t="s">
        <v>1832</v>
      </c>
      <c r="C1018" s="2" t="s">
        <v>2605</v>
      </c>
      <c r="D1018" s="4">
        <v>148.99</v>
      </c>
      <c r="E1018" s="4">
        <v>0.11</v>
      </c>
      <c r="F1018" s="4">
        <f t="shared" si="17"/>
        <v>16.3889</v>
      </c>
    </row>
    <row r="1019" spans="1:6" x14ac:dyDescent="0.25">
      <c r="B1019" s="1"/>
      <c r="E1019" s="15" t="s">
        <v>2652</v>
      </c>
      <c r="F1019" s="15">
        <f>SUM(F936:F1018)</f>
        <v>2343.5808999999999</v>
      </c>
    </row>
    <row r="1020" spans="1:6" x14ac:dyDescent="0.25">
      <c r="A1020" s="11" t="s">
        <v>2666</v>
      </c>
      <c r="B1020" s="11"/>
      <c r="C1020" s="11"/>
      <c r="D1020" s="16"/>
      <c r="E1020" s="16"/>
      <c r="F1020" s="16"/>
    </row>
    <row r="1021" spans="1:6" x14ac:dyDescent="0.25">
      <c r="A1021" s="3" t="s">
        <v>1833</v>
      </c>
      <c r="B1021" t="s">
        <v>2642</v>
      </c>
    </row>
    <row r="1022" spans="1:6" x14ac:dyDescent="0.25">
      <c r="A1022" s="3" t="s">
        <v>1834</v>
      </c>
      <c r="B1022" t="s">
        <v>1785</v>
      </c>
    </row>
    <row r="1023" spans="1:6" x14ac:dyDescent="0.25">
      <c r="A1023" s="3" t="s">
        <v>1835</v>
      </c>
      <c r="B1023" s="1" t="s">
        <v>1836</v>
      </c>
      <c r="C1023" s="2" t="s">
        <v>1837</v>
      </c>
      <c r="D1023" s="4">
        <v>8.1</v>
      </c>
      <c r="E1023" s="4">
        <v>1</v>
      </c>
      <c r="F1023" s="4">
        <f t="shared" si="17"/>
        <v>8.1</v>
      </c>
    </row>
    <row r="1024" spans="1:6" x14ac:dyDescent="0.25">
      <c r="A1024" s="3" t="s">
        <v>1838</v>
      </c>
      <c r="B1024" s="1" t="s">
        <v>1839</v>
      </c>
      <c r="C1024" s="2" t="s">
        <v>1837</v>
      </c>
      <c r="D1024" s="4">
        <v>9.0500000000000007</v>
      </c>
      <c r="E1024" s="4">
        <v>0.84</v>
      </c>
      <c r="F1024" s="4">
        <f t="shared" si="17"/>
        <v>7.6020000000000003</v>
      </c>
    </row>
    <row r="1025" spans="1:6" x14ac:dyDescent="0.25">
      <c r="A1025" s="3" t="s">
        <v>1840</v>
      </c>
      <c r="B1025" s="1" t="s">
        <v>1841</v>
      </c>
      <c r="C1025" s="2" t="s">
        <v>1837</v>
      </c>
      <c r="D1025" s="4">
        <v>10.25</v>
      </c>
      <c r="E1025" s="4">
        <v>0.65</v>
      </c>
      <c r="F1025" s="4">
        <f t="shared" si="17"/>
        <v>6.6625000000000005</v>
      </c>
    </row>
    <row r="1026" spans="1:6" x14ac:dyDescent="0.25">
      <c r="A1026" s="3" t="s">
        <v>1842</v>
      </c>
      <c r="B1026" s="1" t="s">
        <v>1843</v>
      </c>
      <c r="C1026" s="2" t="s">
        <v>1837</v>
      </c>
      <c r="D1026" s="4">
        <v>14.35</v>
      </c>
      <c r="E1026" s="4">
        <v>0.74</v>
      </c>
      <c r="F1026" s="4">
        <f t="shared" si="17"/>
        <v>10.619</v>
      </c>
    </row>
    <row r="1027" spans="1:6" x14ac:dyDescent="0.25">
      <c r="A1027" s="3" t="s">
        <v>1844</v>
      </c>
      <c r="B1027" s="1" t="s">
        <v>1845</v>
      </c>
      <c r="C1027" s="2" t="s">
        <v>1837</v>
      </c>
      <c r="D1027" s="4">
        <v>17.399999999999999</v>
      </c>
      <c r="E1027" s="4">
        <v>0.84</v>
      </c>
      <c r="F1027" s="4">
        <f t="shared" si="17"/>
        <v>14.615999999999998</v>
      </c>
    </row>
    <row r="1028" spans="1:6" x14ac:dyDescent="0.25">
      <c r="A1028" s="3" t="s">
        <v>1846</v>
      </c>
      <c r="B1028" s="1" t="s">
        <v>1847</v>
      </c>
      <c r="C1028" s="2" t="s">
        <v>1837</v>
      </c>
      <c r="D1028" s="4">
        <v>24.45</v>
      </c>
      <c r="E1028" s="4">
        <v>0.98</v>
      </c>
      <c r="F1028" s="4">
        <f t="shared" si="17"/>
        <v>23.960999999999999</v>
      </c>
    </row>
    <row r="1029" spans="1:6" x14ac:dyDescent="0.25">
      <c r="A1029" s="3" t="s">
        <v>1848</v>
      </c>
      <c r="B1029" t="s">
        <v>1849</v>
      </c>
    </row>
    <row r="1030" spans="1:6" x14ac:dyDescent="0.25">
      <c r="A1030" s="3" t="s">
        <v>1850</v>
      </c>
      <c r="B1030" s="1" t="s">
        <v>1851</v>
      </c>
      <c r="C1030" s="2" t="s">
        <v>1837</v>
      </c>
      <c r="D1030" s="4">
        <v>47.65</v>
      </c>
      <c r="E1030" s="4">
        <v>1</v>
      </c>
      <c r="F1030" s="4">
        <f t="shared" si="17"/>
        <v>47.65</v>
      </c>
    </row>
    <row r="1031" spans="1:6" x14ac:dyDescent="0.25">
      <c r="A1031" s="3" t="s">
        <v>1852</v>
      </c>
      <c r="B1031" s="1" t="s">
        <v>1853</v>
      </c>
      <c r="C1031" s="2" t="s">
        <v>1837</v>
      </c>
      <c r="D1031" s="4">
        <v>62.4</v>
      </c>
      <c r="E1031" s="4">
        <v>1</v>
      </c>
      <c r="F1031" s="4">
        <f t="shared" si="17"/>
        <v>62.4</v>
      </c>
    </row>
    <row r="1032" spans="1:6" x14ac:dyDescent="0.25">
      <c r="A1032" s="3" t="s">
        <v>1854</v>
      </c>
      <c r="B1032" s="1" t="s">
        <v>1855</v>
      </c>
      <c r="C1032" s="2" t="s">
        <v>1837</v>
      </c>
      <c r="D1032" s="4">
        <v>134.69999999999999</v>
      </c>
      <c r="E1032" s="4">
        <v>1</v>
      </c>
      <c r="F1032" s="4">
        <f t="shared" si="17"/>
        <v>134.69999999999999</v>
      </c>
    </row>
    <row r="1033" spans="1:6" x14ac:dyDescent="0.25">
      <c r="A1033" s="3" t="s">
        <v>1856</v>
      </c>
      <c r="B1033" t="s">
        <v>1794</v>
      </c>
    </row>
    <row r="1034" spans="1:6" x14ac:dyDescent="0.25">
      <c r="A1034" s="3" t="s">
        <v>1857</v>
      </c>
      <c r="B1034" s="1" t="s">
        <v>1858</v>
      </c>
      <c r="C1034" s="2" t="s">
        <v>1837</v>
      </c>
      <c r="D1034" s="4">
        <v>8.1999999999999993</v>
      </c>
      <c r="E1034" s="4">
        <v>1</v>
      </c>
      <c r="F1034" s="4">
        <f t="shared" si="17"/>
        <v>8.1999999999999993</v>
      </c>
    </row>
    <row r="1035" spans="1:6" x14ac:dyDescent="0.25">
      <c r="A1035" s="3" t="s">
        <v>1859</v>
      </c>
      <c r="B1035" s="1" t="s">
        <v>1860</v>
      </c>
      <c r="C1035" s="2" t="s">
        <v>1837</v>
      </c>
      <c r="D1035" s="4">
        <v>9.1999999999999993</v>
      </c>
      <c r="E1035" s="4">
        <v>1</v>
      </c>
      <c r="F1035" s="4">
        <f t="shared" si="17"/>
        <v>9.1999999999999993</v>
      </c>
    </row>
    <row r="1036" spans="1:6" x14ac:dyDescent="0.25">
      <c r="A1036" s="3" t="s">
        <v>1861</v>
      </c>
      <c r="B1036" s="1" t="s">
        <v>1862</v>
      </c>
      <c r="C1036" s="2" t="s">
        <v>1837</v>
      </c>
      <c r="D1036" s="4">
        <v>10.3</v>
      </c>
      <c r="E1036" s="4">
        <v>1</v>
      </c>
      <c r="F1036" s="4">
        <f t="shared" si="17"/>
        <v>10.3</v>
      </c>
    </row>
    <row r="1037" spans="1:6" x14ac:dyDescent="0.25">
      <c r="A1037" s="3" t="s">
        <v>1863</v>
      </c>
      <c r="B1037" s="1" t="s">
        <v>1864</v>
      </c>
      <c r="C1037" s="2" t="s">
        <v>1837</v>
      </c>
      <c r="D1037" s="4">
        <v>14.6</v>
      </c>
      <c r="E1037" s="4">
        <v>1</v>
      </c>
      <c r="F1037" s="4">
        <f t="shared" si="17"/>
        <v>14.6</v>
      </c>
    </row>
    <row r="1038" spans="1:6" x14ac:dyDescent="0.25">
      <c r="A1038" s="3" t="s">
        <v>1865</v>
      </c>
      <c r="B1038" s="1" t="s">
        <v>1866</v>
      </c>
      <c r="C1038" s="2" t="s">
        <v>1837</v>
      </c>
      <c r="D1038" s="4">
        <v>17.5</v>
      </c>
      <c r="E1038" s="4">
        <v>0.22</v>
      </c>
      <c r="F1038" s="4">
        <f t="shared" si="17"/>
        <v>3.85</v>
      </c>
    </row>
    <row r="1039" spans="1:6" x14ac:dyDescent="0.25">
      <c r="A1039" s="3" t="s">
        <v>1867</v>
      </c>
      <c r="B1039" s="1" t="s">
        <v>1868</v>
      </c>
      <c r="C1039" s="2" t="s">
        <v>1837</v>
      </c>
      <c r="D1039" s="4">
        <v>25.7</v>
      </c>
      <c r="E1039" s="4">
        <v>1</v>
      </c>
      <c r="F1039" s="4">
        <f t="shared" si="17"/>
        <v>25.7</v>
      </c>
    </row>
    <row r="1040" spans="1:6" x14ac:dyDescent="0.25">
      <c r="A1040" s="3" t="s">
        <v>1869</v>
      </c>
      <c r="B1040" t="s">
        <v>1870</v>
      </c>
    </row>
    <row r="1041" spans="1:6" x14ac:dyDescent="0.25">
      <c r="A1041" s="3" t="s">
        <v>1871</v>
      </c>
      <c r="B1041" s="1" t="s">
        <v>1872</v>
      </c>
      <c r="C1041" s="2" t="s">
        <v>1837</v>
      </c>
      <c r="D1041" s="4">
        <v>50.5</v>
      </c>
      <c r="E1041" s="4">
        <v>0.22</v>
      </c>
      <c r="F1041" s="4">
        <f t="shared" si="17"/>
        <v>11.11</v>
      </c>
    </row>
    <row r="1042" spans="1:6" x14ac:dyDescent="0.25">
      <c r="A1042" s="3" t="s">
        <v>1873</v>
      </c>
      <c r="B1042" s="1" t="s">
        <v>1874</v>
      </c>
      <c r="C1042" s="2" t="s">
        <v>1837</v>
      </c>
      <c r="D1042" s="4">
        <v>65.400000000000006</v>
      </c>
      <c r="E1042" s="4">
        <v>1</v>
      </c>
      <c r="F1042" s="4">
        <f t="shared" si="17"/>
        <v>65.400000000000006</v>
      </c>
    </row>
    <row r="1043" spans="1:6" x14ac:dyDescent="0.25">
      <c r="A1043" s="3" t="s">
        <v>1875</v>
      </c>
      <c r="B1043" s="1" t="s">
        <v>1876</v>
      </c>
      <c r="C1043" s="2" t="s">
        <v>1837</v>
      </c>
      <c r="D1043" s="4">
        <v>136.9</v>
      </c>
      <c r="E1043" s="4">
        <v>1</v>
      </c>
      <c r="F1043" s="4">
        <f t="shared" si="17"/>
        <v>136.9</v>
      </c>
    </row>
    <row r="1044" spans="1:6" x14ac:dyDescent="0.25">
      <c r="A1044" s="3" t="s">
        <v>1877</v>
      </c>
      <c r="B1044" t="s">
        <v>1768</v>
      </c>
    </row>
    <row r="1045" spans="1:6" x14ac:dyDescent="0.25">
      <c r="A1045" s="3" t="s">
        <v>1878</v>
      </c>
      <c r="B1045" s="1" t="s">
        <v>1879</v>
      </c>
      <c r="C1045" s="2" t="s">
        <v>1837</v>
      </c>
      <c r="D1045" s="4">
        <v>10.6</v>
      </c>
      <c r="E1045" s="4">
        <v>0.11</v>
      </c>
      <c r="F1045" s="4">
        <f t="shared" si="17"/>
        <v>1.1659999999999999</v>
      </c>
    </row>
    <row r="1046" spans="1:6" x14ac:dyDescent="0.25">
      <c r="A1046" s="3" t="s">
        <v>1880</v>
      </c>
      <c r="B1046" s="1" t="s">
        <v>1881</v>
      </c>
      <c r="C1046" s="2" t="s">
        <v>1837</v>
      </c>
      <c r="D1046" s="4">
        <v>13.3</v>
      </c>
      <c r="E1046" s="4">
        <v>0.22</v>
      </c>
      <c r="F1046" s="4">
        <f t="shared" ref="F1046:F1119" si="18">D1046*E1046</f>
        <v>2.9260000000000002</v>
      </c>
    </row>
    <row r="1047" spans="1:6" x14ac:dyDescent="0.25">
      <c r="A1047" s="3" t="s">
        <v>1882</v>
      </c>
      <c r="B1047" s="1" t="s">
        <v>1883</v>
      </c>
      <c r="C1047" s="2" t="s">
        <v>1837</v>
      </c>
      <c r="D1047" s="4">
        <v>15.3</v>
      </c>
      <c r="E1047" s="4">
        <v>0.22</v>
      </c>
      <c r="F1047" s="4">
        <f t="shared" si="18"/>
        <v>3.3660000000000001</v>
      </c>
    </row>
    <row r="1048" spans="1:6" x14ac:dyDescent="0.25">
      <c r="A1048" s="3" t="s">
        <v>1884</v>
      </c>
      <c r="B1048" s="1" t="s">
        <v>1885</v>
      </c>
      <c r="C1048" s="2" t="s">
        <v>1837</v>
      </c>
      <c r="D1048" s="4">
        <v>19.2</v>
      </c>
      <c r="E1048" s="4">
        <v>0.11</v>
      </c>
      <c r="F1048" s="4">
        <f t="shared" si="18"/>
        <v>2.1120000000000001</v>
      </c>
    </row>
    <row r="1049" spans="1:6" x14ac:dyDescent="0.25">
      <c r="A1049" s="3" t="s">
        <v>1886</v>
      </c>
      <c r="B1049" s="1" t="s">
        <v>1887</v>
      </c>
      <c r="C1049" s="2" t="s">
        <v>1837</v>
      </c>
      <c r="D1049" s="4">
        <v>25.3</v>
      </c>
      <c r="E1049" s="4">
        <v>1</v>
      </c>
      <c r="F1049" s="4">
        <f t="shared" si="18"/>
        <v>25.3</v>
      </c>
    </row>
    <row r="1050" spans="1:6" x14ac:dyDescent="0.25">
      <c r="A1050" s="3" t="s">
        <v>1888</v>
      </c>
      <c r="B1050" s="1" t="s">
        <v>1889</v>
      </c>
      <c r="C1050" s="2" t="s">
        <v>1837</v>
      </c>
      <c r="D1050" s="4">
        <v>38.6</v>
      </c>
      <c r="E1050" s="4">
        <v>0.25</v>
      </c>
      <c r="F1050" s="4">
        <f t="shared" si="18"/>
        <v>9.65</v>
      </c>
    </row>
    <row r="1051" spans="1:6" x14ac:dyDescent="0.25">
      <c r="A1051" s="3" t="s">
        <v>1890</v>
      </c>
      <c r="B1051" t="s">
        <v>1891</v>
      </c>
    </row>
    <row r="1052" spans="1:6" x14ac:dyDescent="0.25">
      <c r="A1052" s="3" t="s">
        <v>1892</v>
      </c>
      <c r="B1052" t="s">
        <v>1893</v>
      </c>
    </row>
    <row r="1053" spans="1:6" x14ac:dyDescent="0.25">
      <c r="A1053" s="3" t="s">
        <v>1894</v>
      </c>
      <c r="B1053" s="1" t="s">
        <v>1895</v>
      </c>
      <c r="C1053" s="2" t="s">
        <v>1837</v>
      </c>
      <c r="D1053" s="4">
        <v>4.9000000000000004</v>
      </c>
      <c r="F1053" s="4">
        <f t="shared" si="18"/>
        <v>0</v>
      </c>
    </row>
    <row r="1054" spans="1:6" x14ac:dyDescent="0.25">
      <c r="A1054" s="3" t="s">
        <v>1896</v>
      </c>
      <c r="B1054" s="1" t="s">
        <v>1897</v>
      </c>
      <c r="C1054" s="2" t="s">
        <v>1837</v>
      </c>
      <c r="D1054" s="4">
        <v>5.3</v>
      </c>
      <c r="E1054" s="4">
        <v>1.26</v>
      </c>
      <c r="F1054" s="4">
        <f t="shared" si="18"/>
        <v>6.6779999999999999</v>
      </c>
    </row>
    <row r="1055" spans="1:6" x14ac:dyDescent="0.25">
      <c r="A1055" s="3" t="s">
        <v>1898</v>
      </c>
      <c r="B1055" s="1" t="s">
        <v>1899</v>
      </c>
      <c r="C1055" s="2" t="s">
        <v>1837</v>
      </c>
      <c r="D1055" s="4">
        <v>7.05</v>
      </c>
      <c r="E1055" s="4">
        <v>1.34</v>
      </c>
      <c r="F1055" s="4">
        <f t="shared" si="18"/>
        <v>9.447000000000001</v>
      </c>
    </row>
    <row r="1056" spans="1:6" x14ac:dyDescent="0.25">
      <c r="A1056" s="3" t="s">
        <v>1900</v>
      </c>
      <c r="B1056" s="1" t="s">
        <v>1901</v>
      </c>
      <c r="C1056" s="2" t="s">
        <v>1837</v>
      </c>
      <c r="D1056" s="4">
        <v>8.9</v>
      </c>
      <c r="E1056" s="4">
        <v>1.44</v>
      </c>
      <c r="F1056" s="4">
        <f t="shared" si="18"/>
        <v>12.816000000000001</v>
      </c>
    </row>
    <row r="1057" spans="1:6" x14ac:dyDescent="0.25">
      <c r="A1057" s="3" t="s">
        <v>1902</v>
      </c>
      <c r="B1057" s="1" t="s">
        <v>1903</v>
      </c>
      <c r="C1057" s="2" t="s">
        <v>1837</v>
      </c>
      <c r="D1057" s="4">
        <v>10.9</v>
      </c>
      <c r="E1057" s="4">
        <v>1.22</v>
      </c>
      <c r="F1057" s="4">
        <f t="shared" si="18"/>
        <v>13.298</v>
      </c>
    </row>
    <row r="1058" spans="1:6" x14ac:dyDescent="0.25">
      <c r="A1058" s="3" t="s">
        <v>1904</v>
      </c>
      <c r="B1058" s="1" t="s">
        <v>1905</v>
      </c>
      <c r="C1058" s="2" t="s">
        <v>1837</v>
      </c>
      <c r="D1058" s="4">
        <v>14.4</v>
      </c>
      <c r="E1058" s="4">
        <v>0.78</v>
      </c>
      <c r="F1058" s="4">
        <f t="shared" si="18"/>
        <v>11.232000000000001</v>
      </c>
    </row>
    <row r="1059" spans="1:6" x14ac:dyDescent="0.25">
      <c r="A1059" s="3" t="s">
        <v>1906</v>
      </c>
      <c r="B1059" s="1" t="s">
        <v>1907</v>
      </c>
      <c r="C1059" s="2" t="s">
        <v>1837</v>
      </c>
      <c r="D1059" s="4">
        <v>22.5</v>
      </c>
      <c r="E1059" s="4">
        <v>1</v>
      </c>
      <c r="F1059" s="4">
        <f t="shared" si="18"/>
        <v>22.5</v>
      </c>
    </row>
    <row r="1060" spans="1:6" x14ac:dyDescent="0.25">
      <c r="A1060" s="3" t="s">
        <v>1908</v>
      </c>
      <c r="B1060" s="1" t="s">
        <v>1909</v>
      </c>
      <c r="C1060" s="2" t="s">
        <v>1837</v>
      </c>
      <c r="D1060" s="4">
        <v>26.25</v>
      </c>
      <c r="F1060" s="4">
        <f t="shared" si="18"/>
        <v>0</v>
      </c>
    </row>
    <row r="1061" spans="1:6" x14ac:dyDescent="0.25">
      <c r="A1061" s="3" t="s">
        <v>1910</v>
      </c>
      <c r="B1061" s="1" t="s">
        <v>1911</v>
      </c>
      <c r="C1061" s="2" t="s">
        <v>1837</v>
      </c>
      <c r="D1061" s="4">
        <v>37.1</v>
      </c>
      <c r="E1061" s="4">
        <v>1</v>
      </c>
      <c r="F1061" s="4">
        <f t="shared" si="18"/>
        <v>37.1</v>
      </c>
    </row>
    <row r="1062" spans="1:6" x14ac:dyDescent="0.25">
      <c r="A1062" s="3" t="s">
        <v>1912</v>
      </c>
      <c r="B1062" t="s">
        <v>1913</v>
      </c>
    </row>
    <row r="1063" spans="1:6" x14ac:dyDescent="0.25">
      <c r="A1063" s="3" t="s">
        <v>1914</v>
      </c>
      <c r="B1063" s="1" t="s">
        <v>1915</v>
      </c>
      <c r="C1063" s="2" t="s">
        <v>1837</v>
      </c>
      <c r="D1063" s="4">
        <v>10.45</v>
      </c>
      <c r="E1063" s="4">
        <v>1</v>
      </c>
      <c r="F1063" s="4">
        <f t="shared" si="18"/>
        <v>10.45</v>
      </c>
    </row>
    <row r="1064" spans="1:6" x14ac:dyDescent="0.25">
      <c r="A1064" s="3" t="s">
        <v>1916</v>
      </c>
      <c r="B1064" s="1" t="s">
        <v>1917</v>
      </c>
      <c r="C1064" s="2" t="s">
        <v>1837</v>
      </c>
      <c r="D1064" s="4">
        <v>11.05</v>
      </c>
      <c r="E1064" s="4">
        <v>1</v>
      </c>
      <c r="F1064" s="4">
        <f t="shared" si="18"/>
        <v>11.05</v>
      </c>
    </row>
    <row r="1065" spans="1:6" x14ac:dyDescent="0.25">
      <c r="A1065" s="3" t="s">
        <v>1918</v>
      </c>
      <c r="B1065" s="1" t="s">
        <v>1919</v>
      </c>
      <c r="C1065" s="2" t="s">
        <v>1837</v>
      </c>
      <c r="D1065" s="4">
        <v>13.35</v>
      </c>
      <c r="E1065" s="4">
        <v>1</v>
      </c>
      <c r="F1065" s="4">
        <f t="shared" si="18"/>
        <v>13.35</v>
      </c>
    </row>
    <row r="1066" spans="1:6" x14ac:dyDescent="0.25">
      <c r="A1066" s="3" t="s">
        <v>1920</v>
      </c>
      <c r="B1066" s="1" t="s">
        <v>1921</v>
      </c>
      <c r="C1066" s="2" t="s">
        <v>1837</v>
      </c>
      <c r="D1066" s="4">
        <v>16.399999999999999</v>
      </c>
      <c r="E1066" s="4">
        <v>0.22</v>
      </c>
      <c r="F1066" s="4">
        <f t="shared" si="18"/>
        <v>3.6079999999999997</v>
      </c>
    </row>
    <row r="1067" spans="1:6" x14ac:dyDescent="0.25">
      <c r="A1067" s="3" t="s">
        <v>1922</v>
      </c>
      <c r="B1067" s="1" t="s">
        <v>1923</v>
      </c>
      <c r="C1067" s="2" t="s">
        <v>1837</v>
      </c>
      <c r="D1067" s="4">
        <v>18.45</v>
      </c>
      <c r="E1067" s="4">
        <v>0.22</v>
      </c>
      <c r="F1067" s="4">
        <f t="shared" si="18"/>
        <v>4.0590000000000002</v>
      </c>
    </row>
    <row r="1068" spans="1:6" x14ac:dyDescent="0.25">
      <c r="A1068" s="3" t="s">
        <v>1924</v>
      </c>
      <c r="B1068" s="1" t="s">
        <v>1925</v>
      </c>
      <c r="C1068" s="2" t="s">
        <v>1837</v>
      </c>
      <c r="D1068" s="4">
        <v>21.75</v>
      </c>
      <c r="E1068" s="4">
        <v>0.67</v>
      </c>
      <c r="F1068" s="4">
        <f t="shared" si="18"/>
        <v>14.572500000000002</v>
      </c>
    </row>
    <row r="1069" spans="1:6" x14ac:dyDescent="0.25">
      <c r="A1069" s="3" t="s">
        <v>1926</v>
      </c>
      <c r="B1069" s="1" t="s">
        <v>1927</v>
      </c>
      <c r="C1069" s="2" t="s">
        <v>1837</v>
      </c>
      <c r="D1069" s="4">
        <v>26.9</v>
      </c>
      <c r="E1069" s="4">
        <v>0.11</v>
      </c>
      <c r="F1069" s="4">
        <f t="shared" si="18"/>
        <v>2.9590000000000001</v>
      </c>
    </row>
    <row r="1070" spans="1:6" x14ac:dyDescent="0.25">
      <c r="A1070" s="3" t="s">
        <v>1928</v>
      </c>
      <c r="B1070" s="1" t="s">
        <v>1929</v>
      </c>
      <c r="C1070" s="2" t="s">
        <v>1837</v>
      </c>
      <c r="D1070" s="4">
        <v>30.95</v>
      </c>
      <c r="E1070" s="4">
        <v>1</v>
      </c>
      <c r="F1070" s="4">
        <f t="shared" si="18"/>
        <v>30.95</v>
      </c>
    </row>
    <row r="1071" spans="1:6" x14ac:dyDescent="0.25">
      <c r="A1071" s="3" t="s">
        <v>1930</v>
      </c>
      <c r="B1071" s="1" t="s">
        <v>1931</v>
      </c>
      <c r="C1071" s="2" t="s">
        <v>1837</v>
      </c>
      <c r="D1071" s="4">
        <v>45.35</v>
      </c>
      <c r="E1071" s="4">
        <v>1</v>
      </c>
      <c r="F1071" s="4">
        <f t="shared" si="18"/>
        <v>45.35</v>
      </c>
    </row>
    <row r="1072" spans="1:6" x14ac:dyDescent="0.25">
      <c r="B1072" s="1"/>
      <c r="E1072" s="15" t="s">
        <v>2652</v>
      </c>
      <c r="F1072" s="15">
        <f>SUM(F1023:F1071)</f>
        <v>895.51</v>
      </c>
    </row>
    <row r="1073" spans="1:6" x14ac:dyDescent="0.25">
      <c r="A1073" s="11" t="s">
        <v>2667</v>
      </c>
      <c r="B1073" s="11"/>
      <c r="C1073" s="11"/>
      <c r="D1073" s="16"/>
      <c r="E1073" s="16"/>
      <c r="F1073" s="16"/>
    </row>
    <row r="1074" spans="1:6" x14ac:dyDescent="0.25">
      <c r="A1074" s="3" t="s">
        <v>1932</v>
      </c>
      <c r="B1074" t="s">
        <v>1933</v>
      </c>
    </row>
    <row r="1075" spans="1:6" x14ac:dyDescent="0.25">
      <c r="A1075" s="3" t="s">
        <v>1934</v>
      </c>
      <c r="B1075" t="s">
        <v>1935</v>
      </c>
    </row>
    <row r="1076" spans="1:6" x14ac:dyDescent="0.25">
      <c r="A1076" s="3" t="s">
        <v>1936</v>
      </c>
      <c r="B1076" t="s">
        <v>1937</v>
      </c>
    </row>
    <row r="1077" spans="1:6" x14ac:dyDescent="0.25">
      <c r="A1077" s="3" t="s">
        <v>1938</v>
      </c>
      <c r="B1077" t="s">
        <v>1939</v>
      </c>
    </row>
    <row r="1078" spans="1:6" x14ac:dyDescent="0.25">
      <c r="A1078" s="3" t="s">
        <v>1940</v>
      </c>
      <c r="B1078" s="1" t="s">
        <v>1941</v>
      </c>
      <c r="C1078" s="2" t="s">
        <v>1942</v>
      </c>
      <c r="D1078" s="4">
        <v>84.03</v>
      </c>
      <c r="E1078" s="4">
        <v>1</v>
      </c>
      <c r="F1078" s="4">
        <f t="shared" si="18"/>
        <v>84.03</v>
      </c>
    </row>
    <row r="1079" spans="1:6" x14ac:dyDescent="0.25">
      <c r="A1079" s="3" t="s">
        <v>1943</v>
      </c>
      <c r="B1079" s="1" t="s">
        <v>1944</v>
      </c>
      <c r="C1079" s="2" t="s">
        <v>1942</v>
      </c>
      <c r="D1079" s="4">
        <v>197.93</v>
      </c>
      <c r="E1079" s="4">
        <v>1</v>
      </c>
      <c r="F1079" s="4">
        <f t="shared" si="18"/>
        <v>197.93</v>
      </c>
    </row>
    <row r="1080" spans="1:6" x14ac:dyDescent="0.25">
      <c r="B1080" s="1"/>
      <c r="E1080" s="15" t="s">
        <v>2652</v>
      </c>
      <c r="F1080" s="15">
        <f>SUM(F1078:F1079)</f>
        <v>281.96000000000004</v>
      </c>
    </row>
    <row r="1081" spans="1:6" x14ac:dyDescent="0.25">
      <c r="A1081" s="11" t="s">
        <v>2668</v>
      </c>
      <c r="B1081" s="11"/>
      <c r="C1081" s="11"/>
      <c r="D1081" s="16"/>
      <c r="E1081" s="16"/>
      <c r="F1081" s="16"/>
    </row>
    <row r="1082" spans="1:6" x14ac:dyDescent="0.25">
      <c r="A1082" s="3" t="s">
        <v>1945</v>
      </c>
      <c r="B1082" t="s">
        <v>1946</v>
      </c>
    </row>
    <row r="1083" spans="1:6" x14ac:dyDescent="0.25">
      <c r="A1083" s="3" t="s">
        <v>1947</v>
      </c>
      <c r="B1083" s="1" t="s">
        <v>1948</v>
      </c>
      <c r="C1083" s="2" t="s">
        <v>154</v>
      </c>
      <c r="D1083" s="4">
        <v>530.91</v>
      </c>
      <c r="E1083" s="4">
        <v>0.22</v>
      </c>
      <c r="F1083" s="4">
        <f t="shared" si="18"/>
        <v>116.80019999999999</v>
      </c>
    </row>
    <row r="1084" spans="1:6" x14ac:dyDescent="0.25">
      <c r="A1084" s="3" t="s">
        <v>1950</v>
      </c>
      <c r="B1084" s="1" t="s">
        <v>1951</v>
      </c>
      <c r="C1084" s="2" t="s">
        <v>154</v>
      </c>
      <c r="D1084" s="4">
        <v>589.23</v>
      </c>
      <c r="E1084" s="4">
        <v>0.11</v>
      </c>
      <c r="F1084" s="4">
        <f t="shared" si="18"/>
        <v>64.815300000000008</v>
      </c>
    </row>
    <row r="1085" spans="1:6" x14ac:dyDescent="0.25">
      <c r="A1085" s="3" t="s">
        <v>1952</v>
      </c>
      <c r="B1085" s="1" t="s">
        <v>1953</v>
      </c>
      <c r="C1085" s="2" t="s">
        <v>10</v>
      </c>
      <c r="D1085" s="4">
        <v>937.8</v>
      </c>
      <c r="E1085" s="4">
        <v>0.33</v>
      </c>
      <c r="F1085" s="4">
        <f t="shared" si="18"/>
        <v>309.47399999999999</v>
      </c>
    </row>
    <row r="1086" spans="1:6" x14ac:dyDescent="0.25">
      <c r="B1086" s="1"/>
      <c r="E1086" s="15" t="s">
        <v>2652</v>
      </c>
      <c r="F1086" s="15">
        <f>SUM(F1083:F1085)</f>
        <v>491.08949999999999</v>
      </c>
    </row>
    <row r="1087" spans="1:6" x14ac:dyDescent="0.25">
      <c r="A1087" s="11" t="s">
        <v>2669</v>
      </c>
      <c r="B1087" s="11"/>
      <c r="C1087" s="11"/>
      <c r="D1087" s="16"/>
      <c r="E1087" s="16"/>
      <c r="F1087" s="16"/>
    </row>
    <row r="1088" spans="1:6" x14ac:dyDescent="0.25">
      <c r="A1088" s="3" t="s">
        <v>1954</v>
      </c>
      <c r="B1088" t="s">
        <v>1955</v>
      </c>
    </row>
    <row r="1089" spans="1:6" x14ac:dyDescent="0.25">
      <c r="A1089" s="3" t="s">
        <v>1956</v>
      </c>
      <c r="B1089" t="s">
        <v>1957</v>
      </c>
    </row>
    <row r="1090" spans="1:6" x14ac:dyDescent="0.25">
      <c r="A1090" s="3" t="s">
        <v>1958</v>
      </c>
      <c r="B1090" s="1" t="s">
        <v>1959</v>
      </c>
      <c r="C1090" s="2" t="s">
        <v>154</v>
      </c>
      <c r="D1090" s="4">
        <v>294.18</v>
      </c>
      <c r="E1090" s="4">
        <v>0.33</v>
      </c>
      <c r="F1090" s="4">
        <f t="shared" si="18"/>
        <v>97.079400000000007</v>
      </c>
    </row>
    <row r="1091" spans="1:6" x14ac:dyDescent="0.25">
      <c r="A1091" s="3" t="s">
        <v>1960</v>
      </c>
      <c r="B1091" s="1" t="s">
        <v>1961</v>
      </c>
      <c r="C1091" s="2" t="s">
        <v>154</v>
      </c>
      <c r="D1091" s="4">
        <v>299.60000000000002</v>
      </c>
      <c r="E1091" s="4">
        <v>1</v>
      </c>
      <c r="F1091" s="4">
        <f t="shared" si="18"/>
        <v>299.60000000000002</v>
      </c>
    </row>
    <row r="1092" spans="1:6" x14ac:dyDescent="0.25">
      <c r="A1092" s="3" t="s">
        <v>1962</v>
      </c>
      <c r="B1092" s="1" t="s">
        <v>1963</v>
      </c>
      <c r="C1092" s="2" t="s">
        <v>154</v>
      </c>
      <c r="D1092" s="4">
        <v>343.36</v>
      </c>
      <c r="E1092" s="4">
        <v>1</v>
      </c>
      <c r="F1092" s="4">
        <f t="shared" si="18"/>
        <v>343.36</v>
      </c>
    </row>
    <row r="1093" spans="1:6" x14ac:dyDescent="0.25">
      <c r="A1093" s="3" t="s">
        <v>1964</v>
      </c>
      <c r="B1093" s="1" t="s">
        <v>1965</v>
      </c>
      <c r="C1093" s="2" t="s">
        <v>154</v>
      </c>
      <c r="D1093" s="4">
        <v>356.61</v>
      </c>
      <c r="E1093" s="4">
        <v>0.54</v>
      </c>
      <c r="F1093" s="4">
        <f t="shared" si="18"/>
        <v>192.56940000000003</v>
      </c>
    </row>
    <row r="1094" spans="1:6" x14ac:dyDescent="0.25">
      <c r="A1094" s="3" t="s">
        <v>1966</v>
      </c>
      <c r="B1094" s="1" t="s">
        <v>1967</v>
      </c>
      <c r="C1094" s="2" t="s">
        <v>154</v>
      </c>
      <c r="D1094" s="4">
        <v>518.15</v>
      </c>
      <c r="E1094" s="4">
        <v>1</v>
      </c>
      <c r="F1094" s="4">
        <f t="shared" si="18"/>
        <v>518.15</v>
      </c>
    </row>
    <row r="1095" spans="1:6" x14ac:dyDescent="0.25">
      <c r="A1095" s="3" t="s">
        <v>1968</v>
      </c>
      <c r="B1095" s="1" t="s">
        <v>1969</v>
      </c>
      <c r="C1095" s="2" t="s">
        <v>154</v>
      </c>
      <c r="D1095" s="4">
        <v>532.19000000000005</v>
      </c>
      <c r="E1095" s="4">
        <v>0.44</v>
      </c>
      <c r="F1095" s="4">
        <f t="shared" si="18"/>
        <v>234.16360000000003</v>
      </c>
    </row>
    <row r="1096" spans="1:6" x14ac:dyDescent="0.25">
      <c r="A1096" s="3" t="s">
        <v>1970</v>
      </c>
      <c r="B1096" s="1" t="s">
        <v>1971</v>
      </c>
      <c r="C1096" s="2" t="s">
        <v>154</v>
      </c>
      <c r="D1096" s="4">
        <v>1186.1300000000001</v>
      </c>
      <c r="E1096" s="4">
        <v>1</v>
      </c>
      <c r="F1096" s="4">
        <f t="shared" si="18"/>
        <v>1186.1300000000001</v>
      </c>
    </row>
    <row r="1097" spans="1:6" x14ac:dyDescent="0.25">
      <c r="A1097" s="3" t="s">
        <v>1972</v>
      </c>
      <c r="B1097" s="1" t="s">
        <v>1973</v>
      </c>
      <c r="C1097" s="2" t="s">
        <v>154</v>
      </c>
      <c r="D1097" s="4">
        <v>1591.89</v>
      </c>
      <c r="E1097" s="4">
        <v>0.11</v>
      </c>
      <c r="F1097" s="4">
        <f t="shared" si="18"/>
        <v>175.1079</v>
      </c>
    </row>
    <row r="1098" spans="1:6" x14ac:dyDescent="0.25">
      <c r="B1098" s="1"/>
      <c r="E1098" s="15" t="s">
        <v>2652</v>
      </c>
      <c r="F1098" s="15">
        <f>SUM(F1090:F1097)</f>
        <v>3046.1603000000005</v>
      </c>
    </row>
    <row r="1099" spans="1:6" x14ac:dyDescent="0.25">
      <c r="A1099" s="11" t="s">
        <v>2670</v>
      </c>
      <c r="B1099" s="11"/>
      <c r="C1099" s="11"/>
      <c r="D1099" s="16"/>
      <c r="E1099" s="16"/>
      <c r="F1099" s="16"/>
    </row>
    <row r="1100" spans="1:6" x14ac:dyDescent="0.25">
      <c r="A1100" s="3" t="s">
        <v>1974</v>
      </c>
      <c r="B1100" t="s">
        <v>1975</v>
      </c>
    </row>
    <row r="1101" spans="1:6" x14ac:dyDescent="0.25">
      <c r="A1101" s="3" t="s">
        <v>1976</v>
      </c>
      <c r="B1101" t="s">
        <v>1977</v>
      </c>
    </row>
    <row r="1102" spans="1:6" x14ac:dyDescent="0.25">
      <c r="A1102" s="5" t="s">
        <v>1978</v>
      </c>
      <c r="B1102" s="1" t="s">
        <v>1979</v>
      </c>
      <c r="C1102" s="2" t="s">
        <v>2517</v>
      </c>
      <c r="D1102" s="4">
        <v>492.22</v>
      </c>
      <c r="E1102" s="4">
        <v>1.23</v>
      </c>
      <c r="F1102" s="4">
        <f t="shared" si="18"/>
        <v>605.43060000000003</v>
      </c>
    </row>
    <row r="1103" spans="1:6" x14ac:dyDescent="0.25">
      <c r="A1103" s="3" t="s">
        <v>1981</v>
      </c>
      <c r="B1103" t="s">
        <v>1982</v>
      </c>
    </row>
    <row r="1104" spans="1:6" x14ac:dyDescent="0.25">
      <c r="A1104" s="5" t="s">
        <v>1983</v>
      </c>
      <c r="B1104" s="1" t="s">
        <v>1984</v>
      </c>
      <c r="C1104" s="2" t="s">
        <v>2517</v>
      </c>
      <c r="D1104" s="4">
        <v>216.84</v>
      </c>
      <c r="E1104" s="4">
        <v>1</v>
      </c>
      <c r="F1104" s="4">
        <f t="shared" si="18"/>
        <v>216.84</v>
      </c>
    </row>
    <row r="1105" spans="1:6" x14ac:dyDescent="0.25">
      <c r="A1105" s="3" t="s">
        <v>1985</v>
      </c>
      <c r="B1105" t="s">
        <v>1986</v>
      </c>
    </row>
    <row r="1106" spans="1:6" x14ac:dyDescent="0.25">
      <c r="A1106" s="5" t="s">
        <v>1987</v>
      </c>
      <c r="B1106" s="1" t="s">
        <v>1988</v>
      </c>
      <c r="C1106" s="2" t="s">
        <v>2517</v>
      </c>
      <c r="D1106" s="4">
        <v>214.67</v>
      </c>
      <c r="E1106" s="4">
        <v>0.11</v>
      </c>
      <c r="F1106" s="4">
        <f t="shared" si="18"/>
        <v>23.613699999999998</v>
      </c>
    </row>
    <row r="1107" spans="1:6" x14ac:dyDescent="0.25">
      <c r="B1107" s="1"/>
      <c r="E1107" s="15" t="s">
        <v>2652</v>
      </c>
      <c r="F1107" s="15">
        <f>SUM(F1102:F1106)</f>
        <v>845.88430000000005</v>
      </c>
    </row>
    <row r="1108" spans="1:6" x14ac:dyDescent="0.25">
      <c r="A1108" s="11" t="s">
        <v>2671</v>
      </c>
      <c r="B1108" s="11"/>
      <c r="C1108" s="11"/>
      <c r="D1108" s="16"/>
      <c r="E1108" s="16"/>
      <c r="F1108" s="16"/>
    </row>
    <row r="1109" spans="1:6" x14ac:dyDescent="0.25">
      <c r="A1109" s="3" t="s">
        <v>1989</v>
      </c>
      <c r="B1109" t="s">
        <v>1990</v>
      </c>
    </row>
    <row r="1110" spans="1:6" x14ac:dyDescent="0.25">
      <c r="A1110" s="3" t="s">
        <v>1991</v>
      </c>
      <c r="B1110" t="s">
        <v>1992</v>
      </c>
    </row>
    <row r="1111" spans="1:6" x14ac:dyDescent="0.25">
      <c r="A1111" s="3" t="s">
        <v>1994</v>
      </c>
      <c r="B1111" t="s">
        <v>1995</v>
      </c>
    </row>
    <row r="1112" spans="1:6" x14ac:dyDescent="0.25">
      <c r="A1112" s="3" t="s">
        <v>1996</v>
      </c>
      <c r="B1112" s="1" t="s">
        <v>2619</v>
      </c>
      <c r="C1112" s="2" t="s">
        <v>1993</v>
      </c>
      <c r="D1112" s="4">
        <v>846.83</v>
      </c>
      <c r="E1112" s="4">
        <v>0.56000000000000005</v>
      </c>
      <c r="F1112" s="4">
        <f t="shared" si="18"/>
        <v>474.22480000000007</v>
      </c>
    </row>
    <row r="1113" spans="1:6" x14ac:dyDescent="0.25">
      <c r="A1113" s="3" t="s">
        <v>1997</v>
      </c>
      <c r="B1113" s="1" t="s">
        <v>2620</v>
      </c>
      <c r="C1113" s="2" t="s">
        <v>1993</v>
      </c>
      <c r="D1113" s="4">
        <v>1381.13</v>
      </c>
      <c r="E1113" s="4">
        <v>0.56000000000000005</v>
      </c>
      <c r="F1113" s="4">
        <f t="shared" si="18"/>
        <v>773.43280000000016</v>
      </c>
    </row>
    <row r="1114" spans="1:6" x14ac:dyDescent="0.25">
      <c r="A1114" s="3" t="s">
        <v>1998</v>
      </c>
      <c r="B1114" s="1" t="s">
        <v>2621</v>
      </c>
      <c r="C1114" s="2" t="s">
        <v>1993</v>
      </c>
      <c r="D1114" s="4">
        <v>1763.97</v>
      </c>
      <c r="E1114" s="4">
        <v>0.76</v>
      </c>
      <c r="F1114" s="4">
        <f t="shared" si="18"/>
        <v>1340.6172000000001</v>
      </c>
    </row>
    <row r="1115" spans="1:6" x14ac:dyDescent="0.25">
      <c r="A1115" s="3" t="s">
        <v>2010</v>
      </c>
      <c r="B1115" t="s">
        <v>2011</v>
      </c>
    </row>
    <row r="1116" spans="1:6" x14ac:dyDescent="0.25">
      <c r="A1116" s="3" t="s">
        <v>2012</v>
      </c>
      <c r="B1116" t="s">
        <v>2013</v>
      </c>
    </row>
    <row r="1117" spans="1:6" x14ac:dyDescent="0.25">
      <c r="A1117" s="3" t="s">
        <v>2014</v>
      </c>
      <c r="B1117" s="1" t="s">
        <v>2608</v>
      </c>
      <c r="C1117" s="2" t="s">
        <v>1993</v>
      </c>
      <c r="D1117" s="4">
        <v>55.58</v>
      </c>
      <c r="E1117" s="4">
        <v>1</v>
      </c>
      <c r="F1117" s="4">
        <f t="shared" si="18"/>
        <v>55.58</v>
      </c>
    </row>
    <row r="1118" spans="1:6" x14ac:dyDescent="0.25">
      <c r="A1118" s="3" t="s">
        <v>2606</v>
      </c>
      <c r="B1118" s="1" t="s">
        <v>2607</v>
      </c>
      <c r="C1118" s="2" t="s">
        <v>1993</v>
      </c>
      <c r="D1118" s="4">
        <v>66.39</v>
      </c>
      <c r="E1118" s="4">
        <v>1</v>
      </c>
      <c r="F1118" s="4">
        <f t="shared" si="18"/>
        <v>66.39</v>
      </c>
    </row>
    <row r="1119" spans="1:6" x14ac:dyDescent="0.25">
      <c r="A1119" s="3" t="s">
        <v>2015</v>
      </c>
      <c r="B1119" s="1" t="s">
        <v>2609</v>
      </c>
      <c r="C1119" s="2" t="s">
        <v>1993</v>
      </c>
      <c r="D1119" s="4">
        <v>102.44</v>
      </c>
      <c r="E1119" s="4">
        <v>0.98</v>
      </c>
      <c r="F1119" s="4">
        <f t="shared" si="18"/>
        <v>100.3912</v>
      </c>
    </row>
    <row r="1120" spans="1:6" x14ac:dyDescent="0.25">
      <c r="A1120" s="3" t="s">
        <v>2016</v>
      </c>
      <c r="B1120" s="1" t="s">
        <v>2610</v>
      </c>
      <c r="C1120" s="2" t="s">
        <v>1993</v>
      </c>
      <c r="D1120" s="4">
        <v>132.76</v>
      </c>
      <c r="E1120" s="4">
        <v>1</v>
      </c>
      <c r="F1120" s="4">
        <f t="shared" ref="F1120:F1193" si="19">D1120*E1120</f>
        <v>132.76</v>
      </c>
    </row>
    <row r="1121" spans="1:6" x14ac:dyDescent="0.25">
      <c r="A1121" s="3" t="s">
        <v>2017</v>
      </c>
      <c r="B1121" s="1" t="s">
        <v>2611</v>
      </c>
      <c r="C1121" s="2" t="s">
        <v>1993</v>
      </c>
      <c r="D1121" s="4">
        <v>227.42</v>
      </c>
      <c r="E1121" s="4">
        <v>0.33</v>
      </c>
      <c r="F1121" s="4">
        <f t="shared" si="19"/>
        <v>75.048599999999993</v>
      </c>
    </row>
    <row r="1122" spans="1:6" x14ac:dyDescent="0.25">
      <c r="B1122" s="1"/>
      <c r="E1122" s="15" t="s">
        <v>2652</v>
      </c>
      <c r="F1122" s="15">
        <f>SUM(F1112:F1121)</f>
        <v>3018.4445999999998</v>
      </c>
    </row>
    <row r="1123" spans="1:6" x14ac:dyDescent="0.25">
      <c r="A1123" s="11" t="s">
        <v>2672</v>
      </c>
      <c r="B1123" s="11"/>
      <c r="C1123" s="11"/>
      <c r="D1123" s="16"/>
      <c r="E1123" s="16"/>
      <c r="F1123" s="16"/>
    </row>
    <row r="1124" spans="1:6" x14ac:dyDescent="0.25">
      <c r="A1124" s="3" t="s">
        <v>1999</v>
      </c>
      <c r="B1124" s="2" t="s">
        <v>2640</v>
      </c>
    </row>
    <row r="1125" spans="1:6" x14ac:dyDescent="0.25">
      <c r="A1125" s="3" t="s">
        <v>2000</v>
      </c>
      <c r="B1125" s="7" t="s">
        <v>2001</v>
      </c>
      <c r="C1125" s="2" t="s">
        <v>256</v>
      </c>
      <c r="D1125" s="4">
        <v>271.51</v>
      </c>
      <c r="E1125" s="4">
        <v>1</v>
      </c>
      <c r="F1125" s="4">
        <f t="shared" si="19"/>
        <v>271.51</v>
      </c>
    </row>
    <row r="1126" spans="1:6" x14ac:dyDescent="0.25">
      <c r="A1126" s="3" t="s">
        <v>2002</v>
      </c>
      <c r="B1126" s="7" t="s">
        <v>2003</v>
      </c>
      <c r="C1126" s="2" t="s">
        <v>256</v>
      </c>
      <c r="D1126" s="4">
        <v>292.22000000000003</v>
      </c>
      <c r="E1126" s="4">
        <v>1</v>
      </c>
      <c r="F1126" s="4">
        <f t="shared" si="19"/>
        <v>292.22000000000003</v>
      </c>
    </row>
    <row r="1127" spans="1:6" x14ac:dyDescent="0.25">
      <c r="A1127" s="3" t="s">
        <v>2004</v>
      </c>
      <c r="B1127" s="7" t="s">
        <v>2005</v>
      </c>
      <c r="C1127" s="2" t="s">
        <v>256</v>
      </c>
      <c r="D1127" s="4">
        <v>306.56</v>
      </c>
      <c r="E1127" s="4">
        <v>1</v>
      </c>
      <c r="F1127" s="4">
        <f t="shared" si="19"/>
        <v>306.56</v>
      </c>
    </row>
    <row r="1128" spans="1:6" x14ac:dyDescent="0.25">
      <c r="A1128" s="3" t="s">
        <v>2006</v>
      </c>
      <c r="B1128" s="7" t="s">
        <v>2007</v>
      </c>
      <c r="C1128" s="2" t="s">
        <v>256</v>
      </c>
      <c r="D1128" s="4">
        <v>348.1</v>
      </c>
      <c r="E1128" s="4">
        <v>1</v>
      </c>
      <c r="F1128" s="4">
        <f t="shared" si="19"/>
        <v>348.1</v>
      </c>
    </row>
    <row r="1129" spans="1:6" x14ac:dyDescent="0.25">
      <c r="A1129" s="3" t="s">
        <v>2008</v>
      </c>
      <c r="B1129" s="7" t="s">
        <v>2009</v>
      </c>
      <c r="C1129" s="2" t="s">
        <v>256</v>
      </c>
      <c r="D1129" s="4">
        <v>477.64</v>
      </c>
      <c r="E1129" s="4">
        <v>1</v>
      </c>
      <c r="F1129" s="4">
        <f t="shared" si="19"/>
        <v>477.64</v>
      </c>
    </row>
    <row r="1130" spans="1:6" x14ac:dyDescent="0.25">
      <c r="B1130" s="1"/>
      <c r="E1130" s="15" t="s">
        <v>2652</v>
      </c>
      <c r="F1130" s="15">
        <f>SUM(F1125:F1129)</f>
        <v>1696.0299999999997</v>
      </c>
    </row>
    <row r="1131" spans="1:6" x14ac:dyDescent="0.25">
      <c r="A1131" s="11" t="s">
        <v>2673</v>
      </c>
      <c r="B1131" s="11"/>
      <c r="C1131" s="11"/>
      <c r="D1131" s="16"/>
      <c r="E1131" s="16"/>
      <c r="F1131" s="16"/>
    </row>
    <row r="1132" spans="1:6" x14ac:dyDescent="0.25">
      <c r="A1132" s="3" t="s">
        <v>2019</v>
      </c>
      <c r="B1132" t="s">
        <v>2020</v>
      </c>
    </row>
    <row r="1133" spans="1:6" x14ac:dyDescent="0.25">
      <c r="A1133" s="3" t="s">
        <v>2021</v>
      </c>
      <c r="B1133" t="s">
        <v>2022</v>
      </c>
    </row>
    <row r="1134" spans="1:6" x14ac:dyDescent="0.25">
      <c r="A1134" s="3" t="s">
        <v>2023</v>
      </c>
      <c r="B1134" s="1" t="s">
        <v>2614</v>
      </c>
      <c r="C1134" s="2" t="s">
        <v>2024</v>
      </c>
      <c r="D1134" s="6">
        <v>3.1854E-2</v>
      </c>
      <c r="E1134" s="4">
        <v>1.65</v>
      </c>
      <c r="F1134" s="4">
        <f t="shared" si="19"/>
        <v>5.2559099999999997E-2</v>
      </c>
    </row>
    <row r="1135" spans="1:6" x14ac:dyDescent="0.25">
      <c r="A1135" s="3" t="s">
        <v>2025</v>
      </c>
      <c r="B1135" s="1" t="s">
        <v>2613</v>
      </c>
      <c r="C1135" s="2" t="s">
        <v>2024</v>
      </c>
      <c r="D1135" s="6">
        <v>4.4475000000000001E-2</v>
      </c>
      <c r="E1135" s="4">
        <v>1.45</v>
      </c>
      <c r="F1135" s="4">
        <f t="shared" si="19"/>
        <v>6.4488749999999997E-2</v>
      </c>
    </row>
    <row r="1136" spans="1:6" x14ac:dyDescent="0.25">
      <c r="A1136" s="3" t="s">
        <v>2026</v>
      </c>
      <c r="B1136" s="1" t="s">
        <v>2612</v>
      </c>
      <c r="C1136" s="2" t="s">
        <v>2024</v>
      </c>
      <c r="D1136" s="6">
        <v>5.6494999999999997E-2</v>
      </c>
      <c r="E1136" s="4">
        <v>2.64</v>
      </c>
      <c r="F1136" s="4">
        <f t="shared" si="19"/>
        <v>0.1491468</v>
      </c>
    </row>
    <row r="1137" spans="1:6" x14ac:dyDescent="0.25">
      <c r="A1137" s="3" t="s">
        <v>2027</v>
      </c>
      <c r="B1137" s="1" t="s">
        <v>2028</v>
      </c>
      <c r="C1137" s="2" t="s">
        <v>2024</v>
      </c>
      <c r="D1137" s="6">
        <v>8.0535999999999996E-2</v>
      </c>
      <c r="E1137" s="4">
        <v>1.58</v>
      </c>
      <c r="F1137" s="4">
        <f t="shared" si="19"/>
        <v>0.12724688000000001</v>
      </c>
    </row>
    <row r="1138" spans="1:6" x14ac:dyDescent="0.25">
      <c r="A1138" s="3" t="s">
        <v>2029</v>
      </c>
      <c r="B1138" s="1" t="s">
        <v>2030</v>
      </c>
      <c r="C1138" s="2" t="s">
        <v>2024</v>
      </c>
      <c r="D1138" s="6">
        <v>8.0535999999999996E-2</v>
      </c>
      <c r="E1138" s="4">
        <v>1.98</v>
      </c>
      <c r="F1138" s="4">
        <f t="shared" si="19"/>
        <v>0.15946127999999998</v>
      </c>
    </row>
    <row r="1139" spans="1:6" x14ac:dyDescent="0.25">
      <c r="A1139" s="3" t="s">
        <v>2031</v>
      </c>
      <c r="B1139" s="1" t="s">
        <v>2032</v>
      </c>
      <c r="C1139" s="2" t="s">
        <v>2024</v>
      </c>
      <c r="D1139" s="6">
        <v>9.3757999999999994E-2</v>
      </c>
      <c r="E1139" s="4">
        <v>1</v>
      </c>
      <c r="F1139" s="4">
        <f t="shared" si="19"/>
        <v>9.3757999999999994E-2</v>
      </c>
    </row>
    <row r="1140" spans="1:6" x14ac:dyDescent="0.25">
      <c r="A1140" s="3" t="s">
        <v>2033</v>
      </c>
      <c r="B1140" s="1" t="s">
        <v>2034</v>
      </c>
      <c r="C1140" s="2" t="s">
        <v>2024</v>
      </c>
      <c r="D1140" s="6">
        <v>0.13222300000000001</v>
      </c>
      <c r="E1140" s="4">
        <v>1.28</v>
      </c>
      <c r="F1140" s="4">
        <f t="shared" si="19"/>
        <v>0.16924544000000002</v>
      </c>
    </row>
    <row r="1141" spans="1:6" x14ac:dyDescent="0.25">
      <c r="A1141" s="3" t="s">
        <v>2035</v>
      </c>
      <c r="B1141" t="s">
        <v>2036</v>
      </c>
      <c r="D1141" s="6"/>
    </row>
    <row r="1142" spans="1:6" x14ac:dyDescent="0.25">
      <c r="A1142" s="3" t="s">
        <v>2037</v>
      </c>
      <c r="B1142" s="1" t="s">
        <v>2579</v>
      </c>
      <c r="C1142" s="2" t="s">
        <v>2624</v>
      </c>
      <c r="D1142" s="4">
        <v>0.8</v>
      </c>
      <c r="E1142" s="4">
        <v>1</v>
      </c>
      <c r="F1142" s="4">
        <f t="shared" si="19"/>
        <v>0.8</v>
      </c>
    </row>
    <row r="1143" spans="1:6" x14ac:dyDescent="0.25">
      <c r="A1143" s="3" t="s">
        <v>2038</v>
      </c>
      <c r="B1143" s="1" t="s">
        <v>2580</v>
      </c>
      <c r="C1143" s="2" t="s">
        <v>2624</v>
      </c>
      <c r="D1143" s="4">
        <v>0.8</v>
      </c>
      <c r="E1143" s="4">
        <v>1</v>
      </c>
      <c r="F1143" s="4">
        <f t="shared" si="19"/>
        <v>0.8</v>
      </c>
    </row>
    <row r="1144" spans="1:6" x14ac:dyDescent="0.25">
      <c r="A1144" s="3" t="s">
        <v>2039</v>
      </c>
      <c r="B1144" t="s">
        <v>2581</v>
      </c>
      <c r="C1144" s="2" t="s">
        <v>2624</v>
      </c>
      <c r="D1144" s="4">
        <v>0.36</v>
      </c>
      <c r="E1144" s="4">
        <v>2.34</v>
      </c>
      <c r="F1144" s="4">
        <f t="shared" si="19"/>
        <v>0.84239999999999993</v>
      </c>
    </row>
    <row r="1145" spans="1:6" x14ac:dyDescent="0.25">
      <c r="B1145" s="1"/>
      <c r="E1145" s="15" t="s">
        <v>2652</v>
      </c>
      <c r="F1145" s="15">
        <f>SUM(F1134:F1144)</f>
        <v>3.25830625</v>
      </c>
    </row>
    <row r="1146" spans="1:6" x14ac:dyDescent="0.25">
      <c r="A1146" s="11" t="s">
        <v>2674</v>
      </c>
      <c r="B1146" s="11"/>
      <c r="C1146" s="11"/>
      <c r="D1146" s="16"/>
      <c r="E1146" s="16"/>
      <c r="F1146" s="16"/>
    </row>
    <row r="1147" spans="1:6" x14ac:dyDescent="0.25">
      <c r="A1147" s="3" t="s">
        <v>2042</v>
      </c>
      <c r="B1147" t="s">
        <v>2643</v>
      </c>
    </row>
    <row r="1148" spans="1:6" x14ac:dyDescent="0.25">
      <c r="A1148" s="3" t="s">
        <v>2045</v>
      </c>
      <c r="B1148" t="s">
        <v>2046</v>
      </c>
    </row>
    <row r="1149" spans="1:6" x14ac:dyDescent="0.25">
      <c r="A1149" s="3" t="s">
        <v>2047</v>
      </c>
      <c r="B1149" t="s">
        <v>2048</v>
      </c>
    </row>
    <row r="1150" spans="1:6" x14ac:dyDescent="0.25">
      <c r="A1150" s="3" t="s">
        <v>2049</v>
      </c>
      <c r="B1150" t="s">
        <v>2050</v>
      </c>
    </row>
    <row r="1151" spans="1:6" x14ac:dyDescent="0.25">
      <c r="A1151" s="5" t="s">
        <v>2051</v>
      </c>
      <c r="B1151" s="1" t="s">
        <v>2582</v>
      </c>
      <c r="C1151" s="2" t="s">
        <v>2052</v>
      </c>
      <c r="D1151" s="4">
        <v>2.36</v>
      </c>
      <c r="E1151" s="4">
        <v>1</v>
      </c>
      <c r="F1151" s="4">
        <f t="shared" si="19"/>
        <v>2.36</v>
      </c>
    </row>
    <row r="1152" spans="1:6" x14ac:dyDescent="0.25">
      <c r="A1152" s="5" t="s">
        <v>2053</v>
      </c>
      <c r="B1152" s="1" t="s">
        <v>2583</v>
      </c>
      <c r="C1152" s="2" t="s">
        <v>2052</v>
      </c>
      <c r="D1152" s="4">
        <v>1.2150000000000001</v>
      </c>
      <c r="E1152" s="4">
        <v>1</v>
      </c>
      <c r="F1152" s="4">
        <f t="shared" si="19"/>
        <v>1.2150000000000001</v>
      </c>
    </row>
    <row r="1153" spans="1:6" x14ac:dyDescent="0.25">
      <c r="A1153" s="3" t="s">
        <v>2054</v>
      </c>
      <c r="B1153" t="s">
        <v>2055</v>
      </c>
    </row>
    <row r="1154" spans="1:6" x14ac:dyDescent="0.25">
      <c r="A1154" s="3" t="s">
        <v>2056</v>
      </c>
      <c r="B1154" s="1" t="s">
        <v>2584</v>
      </c>
      <c r="C1154" s="2" t="s">
        <v>2052</v>
      </c>
      <c r="D1154" s="4">
        <v>6.17</v>
      </c>
      <c r="E1154" s="4">
        <v>1</v>
      </c>
      <c r="F1154" s="4">
        <f t="shared" si="19"/>
        <v>6.17</v>
      </c>
    </row>
    <row r="1155" spans="1:6" x14ac:dyDescent="0.25">
      <c r="A1155" s="3" t="s">
        <v>2057</v>
      </c>
      <c r="B1155" s="1" t="s">
        <v>2585</v>
      </c>
      <c r="C1155" s="2" t="s">
        <v>2052</v>
      </c>
      <c r="D1155" s="4">
        <v>3.4750000000000001</v>
      </c>
      <c r="E1155" s="4">
        <v>1</v>
      </c>
      <c r="F1155" s="4">
        <f t="shared" si="19"/>
        <v>3.4750000000000001</v>
      </c>
    </row>
    <row r="1156" spans="1:6" x14ac:dyDescent="0.25">
      <c r="A1156" s="3" t="s">
        <v>2058</v>
      </c>
      <c r="B1156" t="s">
        <v>2059</v>
      </c>
    </row>
    <row r="1157" spans="1:6" x14ac:dyDescent="0.25">
      <c r="A1157" s="3" t="s">
        <v>2060</v>
      </c>
      <c r="B1157" t="s">
        <v>2061</v>
      </c>
    </row>
    <row r="1158" spans="1:6" x14ac:dyDescent="0.25">
      <c r="A1158" s="3" t="s">
        <v>2062</v>
      </c>
      <c r="B1158" t="s">
        <v>2063</v>
      </c>
    </row>
    <row r="1159" spans="1:6" x14ac:dyDescent="0.25">
      <c r="A1159" s="3" t="s">
        <v>2064</v>
      </c>
      <c r="B1159" s="1" t="s">
        <v>2065</v>
      </c>
      <c r="C1159" s="2" t="s">
        <v>2616</v>
      </c>
      <c r="D1159" s="4">
        <v>0.72</v>
      </c>
      <c r="E1159" s="4">
        <v>1</v>
      </c>
      <c r="F1159" s="4">
        <f t="shared" si="19"/>
        <v>0.72</v>
      </c>
    </row>
    <row r="1160" spans="1:6" x14ac:dyDescent="0.25">
      <c r="A1160" s="3" t="s">
        <v>2066</v>
      </c>
      <c r="B1160" s="1" t="s">
        <v>2067</v>
      </c>
      <c r="C1160" s="2" t="s">
        <v>2616</v>
      </c>
      <c r="D1160" s="4">
        <v>0.91</v>
      </c>
      <c r="E1160" s="4">
        <v>1</v>
      </c>
      <c r="F1160" s="4">
        <f t="shared" si="19"/>
        <v>0.91</v>
      </c>
    </row>
    <row r="1161" spans="1:6" x14ac:dyDescent="0.25">
      <c r="A1161" s="3" t="s">
        <v>2068</v>
      </c>
      <c r="B1161" s="1" t="s">
        <v>2069</v>
      </c>
      <c r="C1161" s="2" t="s">
        <v>2616</v>
      </c>
      <c r="D1161" s="4">
        <v>0.96</v>
      </c>
      <c r="E1161" s="4">
        <v>1</v>
      </c>
      <c r="F1161" s="4">
        <f t="shared" si="19"/>
        <v>0.96</v>
      </c>
    </row>
    <row r="1162" spans="1:6" x14ac:dyDescent="0.25">
      <c r="A1162" s="3" t="s">
        <v>2070</v>
      </c>
      <c r="B1162" s="1" t="s">
        <v>2071</v>
      </c>
      <c r="C1162" s="2" t="s">
        <v>2616</v>
      </c>
      <c r="D1162" s="4">
        <v>1.0900000000000001</v>
      </c>
      <c r="E1162" s="4">
        <v>1</v>
      </c>
      <c r="F1162" s="4">
        <f t="shared" si="19"/>
        <v>1.0900000000000001</v>
      </c>
    </row>
    <row r="1163" spans="1:6" x14ac:dyDescent="0.25">
      <c r="A1163" s="3" t="s">
        <v>2072</v>
      </c>
      <c r="B1163" s="1" t="s">
        <v>2073</v>
      </c>
      <c r="C1163" s="2" t="s">
        <v>2616</v>
      </c>
      <c r="D1163" s="4">
        <v>1.35</v>
      </c>
      <c r="E1163" s="4">
        <v>1</v>
      </c>
      <c r="F1163" s="4">
        <f t="shared" si="19"/>
        <v>1.35</v>
      </c>
    </row>
    <row r="1164" spans="1:6" x14ac:dyDescent="0.25">
      <c r="A1164" s="3" t="s">
        <v>2074</v>
      </c>
      <c r="B1164" s="1" t="s">
        <v>2075</v>
      </c>
      <c r="C1164" s="2" t="s">
        <v>2616</v>
      </c>
      <c r="D1164" s="4">
        <v>1.67</v>
      </c>
      <c r="E1164" s="4">
        <v>1</v>
      </c>
      <c r="F1164" s="4">
        <f t="shared" si="19"/>
        <v>1.67</v>
      </c>
    </row>
    <row r="1165" spans="1:6" x14ac:dyDescent="0.25">
      <c r="A1165" s="3" t="s">
        <v>2076</v>
      </c>
      <c r="B1165" s="1" t="s">
        <v>2077</v>
      </c>
      <c r="C1165" s="2" t="s">
        <v>2616</v>
      </c>
      <c r="D1165" s="4">
        <v>1.98</v>
      </c>
      <c r="E1165" s="4">
        <v>1</v>
      </c>
      <c r="F1165" s="4">
        <f t="shared" si="19"/>
        <v>1.98</v>
      </c>
    </row>
    <row r="1166" spans="1:6" x14ac:dyDescent="0.25">
      <c r="A1166" s="3" t="s">
        <v>2078</v>
      </c>
      <c r="B1166" s="1" t="s">
        <v>2079</v>
      </c>
      <c r="C1166" s="2" t="s">
        <v>2616</v>
      </c>
      <c r="D1166" s="4">
        <v>2.87</v>
      </c>
      <c r="E1166" s="4">
        <v>1</v>
      </c>
      <c r="F1166" s="4">
        <f t="shared" si="19"/>
        <v>2.87</v>
      </c>
    </row>
    <row r="1167" spans="1:6" x14ac:dyDescent="0.25">
      <c r="A1167" s="3" t="s">
        <v>2080</v>
      </c>
      <c r="B1167" s="1" t="s">
        <v>2081</v>
      </c>
      <c r="C1167" s="2" t="s">
        <v>2616</v>
      </c>
      <c r="D1167" s="4">
        <v>3.86</v>
      </c>
      <c r="E1167" s="4">
        <v>1</v>
      </c>
      <c r="F1167" s="4">
        <f t="shared" si="19"/>
        <v>3.86</v>
      </c>
    </row>
    <row r="1168" spans="1:6" x14ac:dyDescent="0.25">
      <c r="A1168" s="3" t="s">
        <v>2082</v>
      </c>
      <c r="B1168" s="1" t="s">
        <v>2083</v>
      </c>
      <c r="C1168" s="2" t="s">
        <v>2616</v>
      </c>
      <c r="D1168" s="4">
        <v>5.53</v>
      </c>
      <c r="E1168" s="4">
        <v>1</v>
      </c>
      <c r="F1168" s="4">
        <f t="shared" si="19"/>
        <v>5.53</v>
      </c>
    </row>
    <row r="1169" spans="1:6" x14ac:dyDescent="0.25">
      <c r="A1169" s="3" t="s">
        <v>2084</v>
      </c>
      <c r="B1169" s="1" t="s">
        <v>2085</v>
      </c>
      <c r="C1169" s="2" t="s">
        <v>2616</v>
      </c>
      <c r="D1169" s="4">
        <v>6.76</v>
      </c>
      <c r="E1169" s="4">
        <v>1</v>
      </c>
      <c r="F1169" s="4">
        <f t="shared" si="19"/>
        <v>6.76</v>
      </c>
    </row>
    <row r="1170" spans="1:6" x14ac:dyDescent="0.25">
      <c r="A1170" s="3" t="s">
        <v>2086</v>
      </c>
      <c r="B1170" s="1" t="s">
        <v>2087</v>
      </c>
      <c r="C1170" s="2" t="s">
        <v>2616</v>
      </c>
      <c r="D1170" s="4">
        <v>9</v>
      </c>
      <c r="E1170" s="4">
        <v>1</v>
      </c>
      <c r="F1170" s="4">
        <f t="shared" si="19"/>
        <v>9</v>
      </c>
    </row>
    <row r="1171" spans="1:6" x14ac:dyDescent="0.25">
      <c r="A1171" s="3" t="s">
        <v>2088</v>
      </c>
      <c r="B1171" s="1" t="s">
        <v>2089</v>
      </c>
      <c r="C1171" s="2" t="s">
        <v>2616</v>
      </c>
      <c r="D1171" s="4">
        <v>16.72</v>
      </c>
      <c r="E1171" s="4">
        <v>1</v>
      </c>
      <c r="F1171" s="4">
        <f t="shared" si="19"/>
        <v>16.72</v>
      </c>
    </row>
    <row r="1172" spans="1:6" x14ac:dyDescent="0.25">
      <c r="B1172" s="1"/>
      <c r="E1172" s="15" t="s">
        <v>2652</v>
      </c>
      <c r="F1172" s="15">
        <f>SUM(F1159:F1171)</f>
        <v>53.42</v>
      </c>
    </row>
    <row r="1173" spans="1:6" x14ac:dyDescent="0.25">
      <c r="A1173" s="11" t="s">
        <v>2675</v>
      </c>
      <c r="B1173" s="11"/>
      <c r="C1173" s="11"/>
      <c r="D1173" s="16"/>
      <c r="E1173" s="16"/>
      <c r="F1173" s="16"/>
    </row>
    <row r="1174" spans="1:6" x14ac:dyDescent="0.25">
      <c r="A1174" s="3" t="s">
        <v>2092</v>
      </c>
      <c r="B1174" t="s">
        <v>2644</v>
      </c>
    </row>
    <row r="1175" spans="1:6" x14ac:dyDescent="0.25">
      <c r="A1175" s="3" t="s">
        <v>2093</v>
      </c>
      <c r="B1175" t="s">
        <v>2094</v>
      </c>
    </row>
    <row r="1176" spans="1:6" x14ac:dyDescent="0.25">
      <c r="A1176" s="3" t="s">
        <v>2095</v>
      </c>
      <c r="B1176" t="s">
        <v>2096</v>
      </c>
    </row>
    <row r="1177" spans="1:6" x14ac:dyDescent="0.25">
      <c r="A1177" s="5" t="s">
        <v>2097</v>
      </c>
      <c r="B1177" s="1" t="s">
        <v>2098</v>
      </c>
      <c r="C1177" s="2" t="s">
        <v>2091</v>
      </c>
      <c r="D1177" s="4">
        <v>43.91</v>
      </c>
      <c r="E1177" s="4">
        <v>1</v>
      </c>
      <c r="F1177" s="4">
        <f t="shared" si="19"/>
        <v>43.91</v>
      </c>
    </row>
    <row r="1178" spans="1:6" x14ac:dyDescent="0.25">
      <c r="A1178" s="5" t="s">
        <v>2099</v>
      </c>
      <c r="B1178" s="1" t="s">
        <v>2100</v>
      </c>
      <c r="C1178" s="2" t="s">
        <v>2091</v>
      </c>
      <c r="D1178" s="4">
        <v>45.9</v>
      </c>
      <c r="E1178" s="4">
        <v>1</v>
      </c>
      <c r="F1178" s="4">
        <f t="shared" si="19"/>
        <v>45.9</v>
      </c>
    </row>
    <row r="1179" spans="1:6" x14ac:dyDescent="0.25">
      <c r="A1179" s="3" t="s">
        <v>2101</v>
      </c>
      <c r="B1179" t="s">
        <v>2102</v>
      </c>
    </row>
    <row r="1180" spans="1:6" x14ac:dyDescent="0.25">
      <c r="A1180" s="3" t="s">
        <v>2103</v>
      </c>
      <c r="B1180" t="s">
        <v>2104</v>
      </c>
    </row>
    <row r="1181" spans="1:6" x14ac:dyDescent="0.25">
      <c r="A1181" s="3" t="s">
        <v>2105</v>
      </c>
      <c r="B1181" s="1" t="s">
        <v>2106</v>
      </c>
      <c r="C1181" s="2" t="s">
        <v>2091</v>
      </c>
      <c r="D1181" s="4">
        <v>27.7</v>
      </c>
      <c r="E1181" s="4">
        <v>1</v>
      </c>
      <c r="F1181" s="4">
        <f t="shared" si="19"/>
        <v>27.7</v>
      </c>
    </row>
    <row r="1182" spans="1:6" x14ac:dyDescent="0.25">
      <c r="A1182" s="3" t="s">
        <v>2107</v>
      </c>
      <c r="B1182" s="1" t="s">
        <v>2108</v>
      </c>
      <c r="C1182" s="2" t="s">
        <v>2091</v>
      </c>
      <c r="D1182" s="4">
        <v>29.49</v>
      </c>
      <c r="E1182" s="4">
        <v>1</v>
      </c>
      <c r="F1182" s="4">
        <f t="shared" si="19"/>
        <v>29.49</v>
      </c>
    </row>
    <row r="1183" spans="1:6" x14ac:dyDescent="0.25">
      <c r="A1183" s="3" t="s">
        <v>2110</v>
      </c>
      <c r="B1183" t="s">
        <v>2111</v>
      </c>
    </row>
    <row r="1184" spans="1:6" x14ac:dyDescent="0.25">
      <c r="A1184" s="5" t="s">
        <v>2112</v>
      </c>
      <c r="B1184" s="1" t="s">
        <v>2113</v>
      </c>
      <c r="C1184" s="2" t="s">
        <v>2091</v>
      </c>
      <c r="D1184" s="4">
        <v>112.3</v>
      </c>
      <c r="E1184" s="4">
        <v>1</v>
      </c>
      <c r="F1184" s="4">
        <f t="shared" si="19"/>
        <v>112.3</v>
      </c>
    </row>
    <row r="1185" spans="1:6" x14ac:dyDescent="0.25">
      <c r="A1185" s="5" t="s">
        <v>2114</v>
      </c>
      <c r="B1185" s="1" t="s">
        <v>2115</v>
      </c>
      <c r="C1185" s="2" t="s">
        <v>2091</v>
      </c>
      <c r="D1185" s="4">
        <v>120.52</v>
      </c>
      <c r="E1185" s="4">
        <v>1</v>
      </c>
      <c r="F1185" s="4">
        <f t="shared" si="19"/>
        <v>120.52</v>
      </c>
    </row>
    <row r="1186" spans="1:6" x14ac:dyDescent="0.25">
      <c r="A1186" s="3" t="s">
        <v>2116</v>
      </c>
      <c r="B1186" t="s">
        <v>2117</v>
      </c>
    </row>
    <row r="1187" spans="1:6" x14ac:dyDescent="0.25">
      <c r="A1187" s="3" t="s">
        <v>2118</v>
      </c>
      <c r="B1187" t="s">
        <v>2111</v>
      </c>
    </row>
    <row r="1188" spans="1:6" x14ac:dyDescent="0.25">
      <c r="A1188" s="5" t="s">
        <v>2119</v>
      </c>
      <c r="B1188" s="1" t="s">
        <v>2120</v>
      </c>
      <c r="C1188" s="2" t="s">
        <v>2091</v>
      </c>
      <c r="D1188" s="4">
        <v>52.39</v>
      </c>
      <c r="E1188" s="4">
        <v>1</v>
      </c>
      <c r="F1188" s="4">
        <f t="shared" si="19"/>
        <v>52.39</v>
      </c>
    </row>
    <row r="1189" spans="1:6" x14ac:dyDescent="0.25">
      <c r="B1189" s="1"/>
      <c r="E1189" s="15" t="s">
        <v>2652</v>
      </c>
      <c r="F1189" s="15">
        <f>SUM(F1176:F1188)</f>
        <v>432.21</v>
      </c>
    </row>
    <row r="1190" spans="1:6" x14ac:dyDescent="0.25">
      <c r="A1190" s="12" t="s">
        <v>2676</v>
      </c>
      <c r="B1190" s="11"/>
      <c r="C1190" s="11"/>
      <c r="D1190" s="16"/>
      <c r="E1190" s="16"/>
      <c r="F1190" s="16"/>
    </row>
    <row r="1191" spans="1:6" x14ac:dyDescent="0.25">
      <c r="A1191" s="3" t="s">
        <v>2121</v>
      </c>
      <c r="B1191" t="s">
        <v>2122</v>
      </c>
    </row>
    <row r="1192" spans="1:6" x14ac:dyDescent="0.25">
      <c r="A1192" s="3" t="s">
        <v>2123</v>
      </c>
      <c r="B1192" t="s">
        <v>2124</v>
      </c>
    </row>
    <row r="1193" spans="1:6" x14ac:dyDescent="0.25">
      <c r="A1193" s="5" t="s">
        <v>2125</v>
      </c>
      <c r="B1193" t="s">
        <v>2126</v>
      </c>
      <c r="C1193" s="2" t="s">
        <v>103</v>
      </c>
      <c r="D1193" s="4">
        <v>33</v>
      </c>
      <c r="E1193" s="4">
        <v>1</v>
      </c>
      <c r="F1193" s="4">
        <f t="shared" si="19"/>
        <v>33</v>
      </c>
    </row>
    <row r="1194" spans="1:6" x14ac:dyDescent="0.25">
      <c r="A1194" s="5" t="s">
        <v>2127</v>
      </c>
      <c r="B1194" t="s">
        <v>2128</v>
      </c>
      <c r="C1194" s="2" t="s">
        <v>103</v>
      </c>
      <c r="D1194" s="4">
        <v>48</v>
      </c>
      <c r="E1194" s="4">
        <v>1</v>
      </c>
      <c r="F1194" s="4">
        <f t="shared" ref="F1194:F1267" si="20">D1194*E1194</f>
        <v>48</v>
      </c>
    </row>
    <row r="1195" spans="1:6" x14ac:dyDescent="0.25">
      <c r="B1195" s="1"/>
      <c r="E1195" s="15" t="s">
        <v>2652</v>
      </c>
      <c r="F1195" s="15">
        <f>SUM(F1192:F1194)</f>
        <v>81</v>
      </c>
    </row>
    <row r="1196" spans="1:6" x14ac:dyDescent="0.25">
      <c r="A1196" s="12" t="s">
        <v>2677</v>
      </c>
      <c r="B1196" s="12"/>
      <c r="C1196" s="12"/>
      <c r="D1196" s="16"/>
      <c r="E1196" s="16"/>
      <c r="F1196" s="16"/>
    </row>
    <row r="1197" spans="1:6" x14ac:dyDescent="0.25">
      <c r="A1197" s="3" t="s">
        <v>2129</v>
      </c>
      <c r="B1197" t="s">
        <v>2130</v>
      </c>
    </row>
    <row r="1198" spans="1:6" x14ac:dyDescent="0.25">
      <c r="A1198" s="3" t="s">
        <v>2131</v>
      </c>
      <c r="B1198" t="s">
        <v>2635</v>
      </c>
    </row>
    <row r="1199" spans="1:6" x14ac:dyDescent="0.25">
      <c r="A1199" s="3" t="s">
        <v>2132</v>
      </c>
      <c r="B1199" s="1" t="s">
        <v>2133</v>
      </c>
      <c r="C1199" s="2" t="s">
        <v>2134</v>
      </c>
      <c r="D1199" s="4">
        <v>31.36</v>
      </c>
      <c r="E1199" s="4">
        <v>1</v>
      </c>
      <c r="F1199" s="4">
        <f t="shared" si="20"/>
        <v>31.36</v>
      </c>
    </row>
    <row r="1200" spans="1:6" x14ac:dyDescent="0.25">
      <c r="B1200" s="1"/>
      <c r="E1200" s="15" t="s">
        <v>2652</v>
      </c>
      <c r="F1200" s="15">
        <f>SUM(F1197:F1199)</f>
        <v>31.36</v>
      </c>
    </row>
    <row r="1201" spans="1:6" x14ac:dyDescent="0.25">
      <c r="A1201" s="12" t="s">
        <v>2678</v>
      </c>
      <c r="B1201" s="12"/>
      <c r="C1201" s="12"/>
      <c r="D1201" s="16"/>
      <c r="E1201" s="16"/>
      <c r="F1201" s="16"/>
    </row>
    <row r="1202" spans="1:6" x14ac:dyDescent="0.25">
      <c r="A1202" s="3" t="s">
        <v>2135</v>
      </c>
      <c r="B1202" t="s">
        <v>2136</v>
      </c>
    </row>
    <row r="1203" spans="1:6" x14ac:dyDescent="0.25">
      <c r="A1203" s="3" t="s">
        <v>2137</v>
      </c>
      <c r="B1203" s="8" t="s">
        <v>2636</v>
      </c>
    </row>
    <row r="1204" spans="1:6" x14ac:dyDescent="0.25">
      <c r="A1204" s="3" t="s">
        <v>2646</v>
      </c>
      <c r="B1204" s="7" t="s">
        <v>2631</v>
      </c>
    </row>
    <row r="1205" spans="1:6" x14ac:dyDescent="0.25">
      <c r="A1205" s="3" t="s">
        <v>2138</v>
      </c>
      <c r="B1205" s="1" t="s">
        <v>2628</v>
      </c>
      <c r="C1205" s="2" t="s">
        <v>2134</v>
      </c>
      <c r="D1205" s="4">
        <v>804.76</v>
      </c>
      <c r="E1205" s="4">
        <v>1</v>
      </c>
      <c r="F1205" s="4">
        <f t="shared" si="20"/>
        <v>804.76</v>
      </c>
    </row>
    <row r="1206" spans="1:6" x14ac:dyDescent="0.25">
      <c r="A1206" s="3" t="s">
        <v>2139</v>
      </c>
      <c r="B1206" s="1" t="s">
        <v>2586</v>
      </c>
      <c r="C1206" s="2" t="s">
        <v>2134</v>
      </c>
      <c r="D1206" s="4">
        <v>996.78</v>
      </c>
      <c r="E1206" s="4">
        <v>1</v>
      </c>
      <c r="F1206" s="4">
        <f t="shared" si="20"/>
        <v>996.78</v>
      </c>
    </row>
    <row r="1207" spans="1:6" x14ac:dyDescent="0.25">
      <c r="A1207" s="3"/>
      <c r="B1207" s="1"/>
      <c r="E1207" s="15" t="s">
        <v>2652</v>
      </c>
      <c r="F1207" s="15">
        <f>SUM(F1202:F1206)</f>
        <v>1801.54</v>
      </c>
    </row>
    <row r="1208" spans="1:6" x14ac:dyDescent="0.25">
      <c r="A1208" s="13" t="s">
        <v>2679</v>
      </c>
      <c r="B1208" s="1"/>
    </row>
    <row r="1209" spans="1:6" x14ac:dyDescent="0.25">
      <c r="A1209" s="3" t="s">
        <v>2647</v>
      </c>
      <c r="B1209" s="7" t="s">
        <v>2630</v>
      </c>
    </row>
    <row r="1210" spans="1:6" x14ac:dyDescent="0.25">
      <c r="A1210" s="3" t="s">
        <v>2140</v>
      </c>
      <c r="B1210" s="1" t="s">
        <v>2587</v>
      </c>
      <c r="C1210" s="2" t="s">
        <v>2141</v>
      </c>
      <c r="D1210" s="4">
        <v>1245</v>
      </c>
      <c r="E1210" s="4">
        <v>1</v>
      </c>
      <c r="F1210" s="4">
        <f t="shared" si="20"/>
        <v>1245</v>
      </c>
    </row>
    <row r="1211" spans="1:6" x14ac:dyDescent="0.25">
      <c r="A1211" s="3" t="s">
        <v>2142</v>
      </c>
      <c r="B1211" s="1" t="s">
        <v>2588</v>
      </c>
      <c r="C1211" s="2" t="s">
        <v>2141</v>
      </c>
      <c r="D1211" s="4">
        <v>1260</v>
      </c>
      <c r="E1211" s="4">
        <v>1</v>
      </c>
      <c r="F1211" s="4">
        <f t="shared" si="20"/>
        <v>1260</v>
      </c>
    </row>
    <row r="1212" spans="1:6" x14ac:dyDescent="0.25">
      <c r="A1212" s="3"/>
      <c r="B1212" s="1"/>
      <c r="E1212" s="15" t="s">
        <v>2652</v>
      </c>
      <c r="F1212" s="15">
        <f>SUM(F1210:F1211)</f>
        <v>2505</v>
      </c>
    </row>
    <row r="1213" spans="1:6" x14ac:dyDescent="0.25">
      <c r="A1213" s="13" t="s">
        <v>2680</v>
      </c>
      <c r="B1213" s="1"/>
    </row>
    <row r="1214" spans="1:6" x14ac:dyDescent="0.25">
      <c r="A1214" s="3" t="s">
        <v>2648</v>
      </c>
      <c r="B1214" s="7" t="s">
        <v>2629</v>
      </c>
    </row>
    <row r="1215" spans="1:6" x14ac:dyDescent="0.25">
      <c r="A1215" s="3" t="s">
        <v>2143</v>
      </c>
      <c r="B1215" s="1" t="s">
        <v>2144</v>
      </c>
      <c r="C1215" s="2" t="s">
        <v>10</v>
      </c>
      <c r="D1215" s="4">
        <v>137.6</v>
      </c>
      <c r="E1215" s="4">
        <v>1</v>
      </c>
      <c r="F1215" s="4">
        <f t="shared" si="20"/>
        <v>137.6</v>
      </c>
    </row>
    <row r="1216" spans="1:6" x14ac:dyDescent="0.25">
      <c r="A1216" s="3"/>
      <c r="B1216" s="1"/>
      <c r="E1216" s="15" t="s">
        <v>2652</v>
      </c>
      <c r="F1216" s="15">
        <f>SUM(F1214:F1215)</f>
        <v>137.6</v>
      </c>
    </row>
    <row r="1217" spans="1:6" x14ac:dyDescent="0.25">
      <c r="A1217" s="13" t="s">
        <v>2681</v>
      </c>
      <c r="B1217" s="1"/>
    </row>
    <row r="1218" spans="1:6" x14ac:dyDescent="0.25">
      <c r="A1218" s="3" t="s">
        <v>2145</v>
      </c>
      <c r="B1218" t="s">
        <v>2146</v>
      </c>
    </row>
    <row r="1219" spans="1:6" x14ac:dyDescent="0.25">
      <c r="A1219" s="3" t="s">
        <v>2147</v>
      </c>
      <c r="B1219" t="s">
        <v>6</v>
      </c>
    </row>
    <row r="1220" spans="1:6" x14ac:dyDescent="0.25">
      <c r="A1220" s="3" t="s">
        <v>2148</v>
      </c>
      <c r="B1220" t="s">
        <v>36</v>
      </c>
    </row>
    <row r="1221" spans="1:6" x14ac:dyDescent="0.25">
      <c r="A1221" s="3" t="s">
        <v>2149</v>
      </c>
      <c r="B1221" t="s">
        <v>2150</v>
      </c>
    </row>
    <row r="1222" spans="1:6" x14ac:dyDescent="0.25">
      <c r="A1222" s="3" t="s">
        <v>2151</v>
      </c>
      <c r="B1222" s="1" t="s">
        <v>2152</v>
      </c>
      <c r="C1222" s="2" t="s">
        <v>47</v>
      </c>
      <c r="D1222" s="4">
        <v>3.8</v>
      </c>
      <c r="E1222" s="4">
        <v>25.53</v>
      </c>
      <c r="F1222" s="4">
        <f t="shared" si="20"/>
        <v>97.013999999999996</v>
      </c>
    </row>
    <row r="1223" spans="1:6" x14ac:dyDescent="0.25">
      <c r="A1223" s="3" t="s">
        <v>2153</v>
      </c>
      <c r="B1223" s="1" t="s">
        <v>2154</v>
      </c>
      <c r="C1223" s="2" t="s">
        <v>47</v>
      </c>
      <c r="D1223" s="4">
        <v>4.33</v>
      </c>
      <c r="E1223" s="4">
        <v>67.98</v>
      </c>
      <c r="F1223" s="4">
        <f t="shared" si="20"/>
        <v>294.35340000000002</v>
      </c>
    </row>
    <row r="1224" spans="1:6" x14ac:dyDescent="0.25">
      <c r="A1224" s="3" t="s">
        <v>2155</v>
      </c>
      <c r="B1224" s="1" t="s">
        <v>2156</v>
      </c>
      <c r="C1224" s="2" t="s">
        <v>47</v>
      </c>
      <c r="D1224" s="4">
        <v>5.93</v>
      </c>
      <c r="E1224" s="4">
        <v>35.64</v>
      </c>
      <c r="F1224" s="4">
        <f t="shared" si="20"/>
        <v>211.34520000000001</v>
      </c>
    </row>
    <row r="1225" spans="1:6" x14ac:dyDescent="0.25">
      <c r="A1225" s="3" t="s">
        <v>2157</v>
      </c>
      <c r="B1225" s="1" t="s">
        <v>2158</v>
      </c>
      <c r="C1225" s="2" t="s">
        <v>47</v>
      </c>
      <c r="D1225" s="4">
        <v>9.0500000000000007</v>
      </c>
      <c r="E1225" s="4">
        <v>35.590000000000003</v>
      </c>
      <c r="F1225" s="4">
        <f t="shared" si="20"/>
        <v>322.08950000000004</v>
      </c>
    </row>
    <row r="1226" spans="1:6" x14ac:dyDescent="0.25">
      <c r="A1226" s="3" t="s">
        <v>2159</v>
      </c>
      <c r="B1226" s="1" t="s">
        <v>2160</v>
      </c>
      <c r="C1226" s="2" t="s">
        <v>47</v>
      </c>
      <c r="D1226" s="4">
        <v>14.32</v>
      </c>
      <c r="E1226" s="4">
        <v>28.6</v>
      </c>
      <c r="F1226" s="4">
        <f t="shared" si="20"/>
        <v>409.55200000000002</v>
      </c>
    </row>
    <row r="1227" spans="1:6" x14ac:dyDescent="0.25">
      <c r="A1227" s="3" t="s">
        <v>2161</v>
      </c>
      <c r="B1227" s="1" t="s">
        <v>2162</v>
      </c>
      <c r="C1227" s="2" t="s">
        <v>47</v>
      </c>
      <c r="D1227" s="4">
        <v>22.27</v>
      </c>
      <c r="E1227" s="4">
        <v>41.22</v>
      </c>
      <c r="F1227" s="4">
        <f t="shared" si="20"/>
        <v>917.96939999999995</v>
      </c>
    </row>
    <row r="1228" spans="1:6" x14ac:dyDescent="0.25">
      <c r="A1228" s="3" t="s">
        <v>2163</v>
      </c>
      <c r="B1228" s="1" t="s">
        <v>2164</v>
      </c>
      <c r="C1228" s="2" t="s">
        <v>47</v>
      </c>
      <c r="D1228" s="4">
        <v>35.86</v>
      </c>
      <c r="E1228" s="4">
        <v>25.23</v>
      </c>
      <c r="F1228" s="4">
        <f t="shared" si="20"/>
        <v>904.74779999999998</v>
      </c>
    </row>
    <row r="1229" spans="1:6" x14ac:dyDescent="0.25">
      <c r="A1229" s="3" t="s">
        <v>2165</v>
      </c>
      <c r="B1229" s="1" t="s">
        <v>2166</v>
      </c>
      <c r="C1229" s="2" t="s">
        <v>47</v>
      </c>
      <c r="D1229" s="4">
        <v>61.87</v>
      </c>
      <c r="E1229" s="4">
        <v>11.17</v>
      </c>
      <c r="F1229" s="4">
        <f t="shared" si="20"/>
        <v>691.08789999999999</v>
      </c>
    </row>
    <row r="1230" spans="1:6" x14ac:dyDescent="0.25">
      <c r="A1230" s="3" t="s">
        <v>2167</v>
      </c>
      <c r="B1230" s="1" t="s">
        <v>2168</v>
      </c>
      <c r="C1230" s="2" t="s">
        <v>47</v>
      </c>
      <c r="D1230" s="4">
        <v>110.67</v>
      </c>
      <c r="E1230" s="4">
        <v>22.12</v>
      </c>
      <c r="F1230" s="4">
        <f t="shared" si="20"/>
        <v>2448.0204000000003</v>
      </c>
    </row>
    <row r="1231" spans="1:6" x14ac:dyDescent="0.25">
      <c r="A1231" s="3" t="s">
        <v>2169</v>
      </c>
      <c r="B1231" s="1" t="s">
        <v>2170</v>
      </c>
      <c r="C1231" s="2" t="s">
        <v>47</v>
      </c>
      <c r="D1231" s="4">
        <v>185.25</v>
      </c>
      <c r="E1231" s="4">
        <v>1</v>
      </c>
      <c r="F1231" s="4">
        <f t="shared" si="20"/>
        <v>185.25</v>
      </c>
    </row>
    <row r="1232" spans="1:6" x14ac:dyDescent="0.25">
      <c r="A1232" s="3"/>
      <c r="B1232" s="1"/>
      <c r="E1232" s="15" t="s">
        <v>2652</v>
      </c>
      <c r="F1232" s="15">
        <f>SUM(F1222:F1231)</f>
        <v>6481.4296000000004</v>
      </c>
    </row>
    <row r="1233" spans="1:6" x14ac:dyDescent="0.25">
      <c r="A1233" s="13" t="s">
        <v>2682</v>
      </c>
      <c r="B1233" s="1"/>
    </row>
    <row r="1234" spans="1:6" x14ac:dyDescent="0.25">
      <c r="A1234" s="3" t="s">
        <v>2171</v>
      </c>
      <c r="B1234" t="s">
        <v>2172</v>
      </c>
    </row>
    <row r="1235" spans="1:6" x14ac:dyDescent="0.25">
      <c r="A1235" s="3" t="s">
        <v>2173</v>
      </c>
      <c r="B1235" t="s">
        <v>259</v>
      </c>
    </row>
    <row r="1236" spans="1:6" x14ac:dyDescent="0.25">
      <c r="A1236" s="3" t="s">
        <v>2174</v>
      </c>
      <c r="B1236" s="1" t="s">
        <v>2175</v>
      </c>
    </row>
    <row r="1237" spans="1:6" x14ac:dyDescent="0.25">
      <c r="A1237" s="3" t="s">
        <v>2176</v>
      </c>
      <c r="B1237" s="1" t="s">
        <v>2177</v>
      </c>
      <c r="C1237" s="2" t="s">
        <v>2618</v>
      </c>
      <c r="D1237" s="4">
        <v>8.9600000000000009</v>
      </c>
      <c r="E1237" s="4">
        <v>1</v>
      </c>
      <c r="F1237" s="4">
        <f t="shared" si="20"/>
        <v>8.9600000000000009</v>
      </c>
    </row>
    <row r="1238" spans="1:6" x14ac:dyDescent="0.25">
      <c r="A1238" s="3" t="s">
        <v>2179</v>
      </c>
      <c r="B1238" s="1" t="s">
        <v>2180</v>
      </c>
      <c r="C1238" s="2" t="s">
        <v>2618</v>
      </c>
      <c r="D1238" s="4">
        <v>18.239999999999998</v>
      </c>
      <c r="E1238" s="4">
        <v>1</v>
      </c>
      <c r="F1238" s="4">
        <f t="shared" si="20"/>
        <v>18.239999999999998</v>
      </c>
    </row>
    <row r="1239" spans="1:6" x14ac:dyDescent="0.25">
      <c r="A1239" s="3" t="s">
        <v>2181</v>
      </c>
      <c r="B1239" s="1" t="s">
        <v>2182</v>
      </c>
      <c r="C1239" s="2" t="s">
        <v>2618</v>
      </c>
      <c r="D1239" s="4">
        <v>48.15</v>
      </c>
      <c r="E1239" s="4">
        <v>1</v>
      </c>
      <c r="F1239" s="4">
        <f t="shared" si="20"/>
        <v>48.15</v>
      </c>
    </row>
    <row r="1240" spans="1:6" x14ac:dyDescent="0.25">
      <c r="A1240" s="3" t="s">
        <v>2183</v>
      </c>
      <c r="B1240" s="1" t="s">
        <v>2184</v>
      </c>
      <c r="C1240" s="2" t="s">
        <v>2618</v>
      </c>
      <c r="D1240" s="4">
        <v>95.93</v>
      </c>
      <c r="E1240" s="4">
        <v>1</v>
      </c>
      <c r="F1240" s="4">
        <f t="shared" si="20"/>
        <v>95.93</v>
      </c>
    </row>
    <row r="1241" spans="1:6" x14ac:dyDescent="0.25">
      <c r="A1241" s="3" t="s">
        <v>2185</v>
      </c>
      <c r="B1241" s="1" t="s">
        <v>2186</v>
      </c>
    </row>
    <row r="1242" spans="1:6" x14ac:dyDescent="0.25">
      <c r="A1242" s="3" t="s">
        <v>2187</v>
      </c>
      <c r="B1242" s="1" t="s">
        <v>2188</v>
      </c>
      <c r="C1242" s="2" t="s">
        <v>2618</v>
      </c>
      <c r="D1242" s="4">
        <v>9.34</v>
      </c>
      <c r="E1242" s="4">
        <v>1</v>
      </c>
      <c r="F1242" s="4">
        <f t="shared" si="20"/>
        <v>9.34</v>
      </c>
    </row>
    <row r="1243" spans="1:6" x14ac:dyDescent="0.25">
      <c r="A1243" s="3" t="s">
        <v>2189</v>
      </c>
      <c r="B1243" s="1" t="s">
        <v>2190</v>
      </c>
      <c r="C1243" s="2" t="s">
        <v>2618</v>
      </c>
      <c r="D1243" s="4">
        <v>20.29</v>
      </c>
      <c r="E1243" s="4">
        <v>1</v>
      </c>
      <c r="F1243" s="4">
        <f t="shared" si="20"/>
        <v>20.29</v>
      </c>
    </row>
    <row r="1244" spans="1:6" x14ac:dyDescent="0.25">
      <c r="A1244" s="3" t="s">
        <v>2191</v>
      </c>
      <c r="B1244" s="1" t="s">
        <v>2192</v>
      </c>
      <c r="C1244" s="2" t="s">
        <v>2618</v>
      </c>
      <c r="D1244" s="4">
        <v>66.67</v>
      </c>
      <c r="E1244" s="4">
        <v>1</v>
      </c>
      <c r="F1244" s="4">
        <f t="shared" si="20"/>
        <v>66.67</v>
      </c>
    </row>
    <row r="1245" spans="1:6" x14ac:dyDescent="0.25">
      <c r="A1245" s="3" t="s">
        <v>2193</v>
      </c>
      <c r="B1245" s="1" t="s">
        <v>2194</v>
      </c>
      <c r="C1245" s="2" t="s">
        <v>2618</v>
      </c>
      <c r="D1245" s="4">
        <v>95.23</v>
      </c>
      <c r="E1245" s="4">
        <v>1</v>
      </c>
      <c r="F1245" s="4">
        <f t="shared" si="20"/>
        <v>95.23</v>
      </c>
    </row>
    <row r="1246" spans="1:6" x14ac:dyDescent="0.25">
      <c r="A1246" s="3" t="s">
        <v>2195</v>
      </c>
      <c r="B1246" s="1" t="s">
        <v>299</v>
      </c>
    </row>
    <row r="1247" spans="1:6" x14ac:dyDescent="0.25">
      <c r="A1247" s="3" t="s">
        <v>2196</v>
      </c>
      <c r="B1247" s="1" t="s">
        <v>2197</v>
      </c>
      <c r="C1247" s="2" t="s">
        <v>2618</v>
      </c>
      <c r="D1247" s="4">
        <v>8.09</v>
      </c>
      <c r="E1247" s="4">
        <v>1</v>
      </c>
      <c r="F1247" s="4">
        <f t="shared" si="20"/>
        <v>8.09</v>
      </c>
    </row>
    <row r="1248" spans="1:6" x14ac:dyDescent="0.25">
      <c r="A1248" s="3" t="s">
        <v>2198</v>
      </c>
      <c r="B1248" s="1" t="s">
        <v>2199</v>
      </c>
      <c r="C1248" s="2" t="s">
        <v>2618</v>
      </c>
      <c r="D1248" s="4">
        <v>13.57</v>
      </c>
      <c r="E1248" s="4">
        <v>1</v>
      </c>
      <c r="F1248" s="4">
        <f t="shared" si="20"/>
        <v>13.57</v>
      </c>
    </row>
    <row r="1249" spans="1:6" x14ac:dyDescent="0.25">
      <c r="A1249" s="3" t="s">
        <v>2200</v>
      </c>
      <c r="B1249" s="1" t="s">
        <v>2201</v>
      </c>
      <c r="C1249" s="2" t="s">
        <v>2618</v>
      </c>
      <c r="D1249" s="4">
        <v>43.71</v>
      </c>
      <c r="E1249" s="4">
        <v>1</v>
      </c>
      <c r="F1249" s="4">
        <f t="shared" si="20"/>
        <v>43.71</v>
      </c>
    </row>
    <row r="1250" spans="1:6" x14ac:dyDescent="0.25">
      <c r="A1250" s="3" t="s">
        <v>2202</v>
      </c>
      <c r="B1250" s="1" t="s">
        <v>2203</v>
      </c>
      <c r="C1250" s="2" t="s">
        <v>2618</v>
      </c>
      <c r="D1250" s="4">
        <v>80.12</v>
      </c>
      <c r="E1250" s="4">
        <v>1</v>
      </c>
      <c r="F1250" s="4">
        <f t="shared" si="20"/>
        <v>80.12</v>
      </c>
    </row>
    <row r="1251" spans="1:6" x14ac:dyDescent="0.25">
      <c r="A1251" s="3" t="s">
        <v>2204</v>
      </c>
      <c r="B1251" s="1" t="s">
        <v>2205</v>
      </c>
      <c r="C1251" s="2" t="s">
        <v>2618</v>
      </c>
      <c r="D1251" s="4">
        <v>201.3</v>
      </c>
      <c r="E1251" s="4">
        <v>1</v>
      </c>
      <c r="F1251" s="4">
        <f t="shared" si="20"/>
        <v>201.3</v>
      </c>
    </row>
    <row r="1252" spans="1:6" x14ac:dyDescent="0.25">
      <c r="A1252" s="3" t="s">
        <v>2206</v>
      </c>
      <c r="B1252" s="1" t="s">
        <v>2207</v>
      </c>
      <c r="C1252" s="2" t="s">
        <v>2618</v>
      </c>
      <c r="D1252" s="4">
        <v>509.37</v>
      </c>
      <c r="E1252" s="4">
        <v>1</v>
      </c>
      <c r="F1252" s="4">
        <f t="shared" si="20"/>
        <v>509.37</v>
      </c>
    </row>
    <row r="1253" spans="1:6" x14ac:dyDescent="0.25">
      <c r="A1253" s="3" t="s">
        <v>2208</v>
      </c>
      <c r="B1253" s="1" t="s">
        <v>2209</v>
      </c>
    </row>
    <row r="1254" spans="1:6" x14ac:dyDescent="0.25">
      <c r="A1254" s="3" t="s">
        <v>2210</v>
      </c>
      <c r="B1254" s="1" t="s">
        <v>2211</v>
      </c>
    </row>
    <row r="1255" spans="1:6" x14ac:dyDescent="0.25">
      <c r="A1255" s="3" t="s">
        <v>2212</v>
      </c>
      <c r="B1255" s="1" t="s">
        <v>2213</v>
      </c>
      <c r="C1255" s="2" t="s">
        <v>2618</v>
      </c>
      <c r="D1255" s="4">
        <v>9.56</v>
      </c>
      <c r="E1255" s="4">
        <v>1</v>
      </c>
      <c r="F1255" s="4">
        <f t="shared" si="20"/>
        <v>9.56</v>
      </c>
    </row>
    <row r="1256" spans="1:6" x14ac:dyDescent="0.25">
      <c r="A1256" s="3" t="s">
        <v>2214</v>
      </c>
      <c r="B1256" s="1" t="s">
        <v>2215</v>
      </c>
      <c r="C1256" s="2" t="s">
        <v>2618</v>
      </c>
      <c r="D1256" s="4">
        <v>15.9</v>
      </c>
      <c r="E1256" s="4">
        <v>1</v>
      </c>
      <c r="F1256" s="4">
        <f t="shared" si="20"/>
        <v>15.9</v>
      </c>
    </row>
    <row r="1257" spans="1:6" x14ac:dyDescent="0.25">
      <c r="A1257" s="3" t="s">
        <v>2216</v>
      </c>
      <c r="B1257" s="1" t="s">
        <v>2217</v>
      </c>
      <c r="C1257" s="2" t="s">
        <v>2618</v>
      </c>
      <c r="D1257" s="4">
        <v>50.43</v>
      </c>
      <c r="E1257" s="4">
        <v>1</v>
      </c>
      <c r="F1257" s="4">
        <f t="shared" si="20"/>
        <v>50.43</v>
      </c>
    </row>
    <row r="1258" spans="1:6" x14ac:dyDescent="0.25">
      <c r="A1258" s="3" t="s">
        <v>2218</v>
      </c>
      <c r="B1258" s="1" t="s">
        <v>2219</v>
      </c>
      <c r="C1258" s="2" t="s">
        <v>2618</v>
      </c>
      <c r="D1258" s="4">
        <v>100.15</v>
      </c>
      <c r="E1258" s="4">
        <v>1</v>
      </c>
      <c r="F1258" s="4">
        <f t="shared" si="20"/>
        <v>100.15</v>
      </c>
    </row>
    <row r="1259" spans="1:6" x14ac:dyDescent="0.25">
      <c r="A1259" s="3" t="s">
        <v>2220</v>
      </c>
      <c r="B1259" s="1" t="s">
        <v>2221</v>
      </c>
      <c r="C1259" s="2" t="s">
        <v>2618</v>
      </c>
      <c r="D1259" s="4">
        <v>273.14999999999998</v>
      </c>
      <c r="E1259" s="4">
        <v>1</v>
      </c>
      <c r="F1259" s="4">
        <f t="shared" si="20"/>
        <v>273.14999999999998</v>
      </c>
    </row>
    <row r="1260" spans="1:6" x14ac:dyDescent="0.25">
      <c r="A1260" s="3" t="s">
        <v>2222</v>
      </c>
      <c r="B1260" t="s">
        <v>2223</v>
      </c>
    </row>
    <row r="1261" spans="1:6" x14ac:dyDescent="0.25">
      <c r="A1261" s="3" t="s">
        <v>2224</v>
      </c>
      <c r="B1261" s="1" t="s">
        <v>2225</v>
      </c>
      <c r="C1261" s="2" t="s">
        <v>47</v>
      </c>
      <c r="D1261" s="4">
        <v>28.58</v>
      </c>
      <c r="E1261" s="4">
        <v>1</v>
      </c>
      <c r="F1261" s="4">
        <f t="shared" si="20"/>
        <v>28.58</v>
      </c>
    </row>
    <row r="1262" spans="1:6" x14ac:dyDescent="0.25">
      <c r="A1262" s="3" t="s">
        <v>2226</v>
      </c>
      <c r="B1262" s="1" t="s">
        <v>2227</v>
      </c>
      <c r="C1262" s="2" t="s">
        <v>47</v>
      </c>
      <c r="D1262" s="4">
        <v>31.54</v>
      </c>
      <c r="E1262" s="4">
        <v>1</v>
      </c>
      <c r="F1262" s="4">
        <f t="shared" si="20"/>
        <v>31.54</v>
      </c>
    </row>
    <row r="1263" spans="1:6" x14ac:dyDescent="0.25">
      <c r="A1263" s="3" t="s">
        <v>2228</v>
      </c>
      <c r="B1263" s="1" t="s">
        <v>2229</v>
      </c>
      <c r="C1263" s="2" t="s">
        <v>47</v>
      </c>
      <c r="D1263" s="4">
        <v>36.36</v>
      </c>
      <c r="E1263" s="4">
        <v>1</v>
      </c>
      <c r="F1263" s="4">
        <f t="shared" si="20"/>
        <v>36.36</v>
      </c>
    </row>
    <row r="1264" spans="1:6" x14ac:dyDescent="0.25">
      <c r="A1264" s="3" t="s">
        <v>2230</v>
      </c>
      <c r="B1264" s="1" t="s">
        <v>2231</v>
      </c>
      <c r="C1264" s="2" t="s">
        <v>47</v>
      </c>
      <c r="D1264" s="4">
        <v>34.71</v>
      </c>
      <c r="E1264" s="4">
        <v>1</v>
      </c>
      <c r="F1264" s="4">
        <f t="shared" si="20"/>
        <v>34.71</v>
      </c>
    </row>
    <row r="1265" spans="1:6" x14ac:dyDescent="0.25">
      <c r="A1265" s="3" t="s">
        <v>2232</v>
      </c>
      <c r="B1265" s="1" t="s">
        <v>2233</v>
      </c>
      <c r="C1265" s="2" t="s">
        <v>47</v>
      </c>
      <c r="D1265" s="4">
        <v>38.200000000000003</v>
      </c>
      <c r="E1265" s="4">
        <v>1</v>
      </c>
      <c r="F1265" s="4">
        <f t="shared" si="20"/>
        <v>38.200000000000003</v>
      </c>
    </row>
    <row r="1266" spans="1:6" x14ac:dyDescent="0.25">
      <c r="A1266" s="3" t="s">
        <v>2234</v>
      </c>
      <c r="B1266" s="1" t="s">
        <v>2235</v>
      </c>
      <c r="C1266" s="2" t="s">
        <v>47</v>
      </c>
      <c r="D1266" s="4">
        <v>37.270000000000003</v>
      </c>
      <c r="E1266" s="4">
        <v>1</v>
      </c>
      <c r="F1266" s="4">
        <f t="shared" si="20"/>
        <v>37.270000000000003</v>
      </c>
    </row>
    <row r="1267" spans="1:6" x14ac:dyDescent="0.25">
      <c r="A1267" s="3" t="s">
        <v>2236</v>
      </c>
      <c r="B1267" s="1" t="s">
        <v>2237</v>
      </c>
      <c r="C1267" s="2" t="s">
        <v>47</v>
      </c>
      <c r="D1267" s="4">
        <v>40.090000000000003</v>
      </c>
      <c r="E1267" s="4">
        <v>1</v>
      </c>
      <c r="F1267" s="4">
        <f t="shared" si="20"/>
        <v>40.090000000000003</v>
      </c>
    </row>
    <row r="1268" spans="1:6" x14ac:dyDescent="0.25">
      <c r="A1268" s="3" t="s">
        <v>2238</v>
      </c>
      <c r="B1268" t="s">
        <v>2239</v>
      </c>
    </row>
    <row r="1269" spans="1:6" x14ac:dyDescent="0.25">
      <c r="A1269" s="3" t="s">
        <v>2240</v>
      </c>
      <c r="B1269" s="1" t="s">
        <v>2241</v>
      </c>
      <c r="C1269" s="2" t="s">
        <v>2618</v>
      </c>
      <c r="D1269" s="4">
        <v>8.75</v>
      </c>
      <c r="E1269" s="4">
        <v>1</v>
      </c>
      <c r="F1269" s="4">
        <f t="shared" ref="F1269:F1334" si="21">D1269*E1269</f>
        <v>8.75</v>
      </c>
    </row>
    <row r="1270" spans="1:6" x14ac:dyDescent="0.25">
      <c r="A1270" s="3" t="s">
        <v>2242</v>
      </c>
      <c r="B1270" s="1" t="s">
        <v>2243</v>
      </c>
      <c r="C1270" s="2" t="s">
        <v>2618</v>
      </c>
      <c r="D1270" s="4">
        <v>15.77</v>
      </c>
      <c r="E1270" s="4">
        <v>1</v>
      </c>
      <c r="F1270" s="4">
        <f t="shared" si="21"/>
        <v>15.77</v>
      </c>
    </row>
    <row r="1271" spans="1:6" x14ac:dyDescent="0.25">
      <c r="A1271" s="3" t="s">
        <v>2244</v>
      </c>
      <c r="B1271" s="1" t="s">
        <v>2245</v>
      </c>
      <c r="C1271" s="2" t="s">
        <v>2618</v>
      </c>
      <c r="D1271" s="4">
        <v>42.21</v>
      </c>
      <c r="E1271" s="4">
        <v>1</v>
      </c>
      <c r="F1271" s="4">
        <f t="shared" si="21"/>
        <v>42.21</v>
      </c>
    </row>
    <row r="1272" spans="1:6" x14ac:dyDescent="0.25">
      <c r="A1272" s="3" t="s">
        <v>2246</v>
      </c>
      <c r="B1272" s="1" t="s">
        <v>2247</v>
      </c>
      <c r="C1272" s="2" t="s">
        <v>2618</v>
      </c>
      <c r="D1272" s="4">
        <v>82.08</v>
      </c>
      <c r="E1272" s="4">
        <v>1</v>
      </c>
      <c r="F1272" s="4">
        <f t="shared" si="21"/>
        <v>82.08</v>
      </c>
    </row>
    <row r="1273" spans="1:6" x14ac:dyDescent="0.25">
      <c r="A1273" s="3" t="s">
        <v>2248</v>
      </c>
      <c r="B1273" s="1" t="s">
        <v>2249</v>
      </c>
      <c r="C1273" s="2" t="s">
        <v>2618</v>
      </c>
      <c r="D1273" s="4">
        <v>138.79</v>
      </c>
      <c r="E1273" s="4">
        <v>1</v>
      </c>
      <c r="F1273" s="4">
        <f t="shared" si="21"/>
        <v>138.79</v>
      </c>
    </row>
    <row r="1274" spans="1:6" x14ac:dyDescent="0.25">
      <c r="A1274" s="3" t="s">
        <v>2250</v>
      </c>
      <c r="B1274" s="1" t="s">
        <v>2251</v>
      </c>
      <c r="C1274" s="2" t="s">
        <v>2618</v>
      </c>
      <c r="D1274" s="4">
        <v>309.60000000000002</v>
      </c>
      <c r="E1274" s="4">
        <v>1</v>
      </c>
      <c r="F1274" s="4">
        <f t="shared" si="21"/>
        <v>309.60000000000002</v>
      </c>
    </row>
    <row r="1275" spans="1:6" x14ac:dyDescent="0.25">
      <c r="A1275" s="3" t="s">
        <v>2252</v>
      </c>
      <c r="B1275" t="s">
        <v>428</v>
      </c>
    </row>
    <row r="1276" spans="1:6" x14ac:dyDescent="0.25">
      <c r="A1276" s="3" t="s">
        <v>2253</v>
      </c>
      <c r="B1276" s="1" t="s">
        <v>2254</v>
      </c>
      <c r="C1276" s="2" t="s">
        <v>2618</v>
      </c>
      <c r="D1276" s="4">
        <v>8.0299999999999994</v>
      </c>
      <c r="E1276" s="4">
        <v>1</v>
      </c>
      <c r="F1276" s="4">
        <f t="shared" si="21"/>
        <v>8.0299999999999994</v>
      </c>
    </row>
    <row r="1277" spans="1:6" x14ac:dyDescent="0.25">
      <c r="A1277" s="3" t="s">
        <v>2255</v>
      </c>
      <c r="B1277" s="1" t="s">
        <v>2256</v>
      </c>
      <c r="C1277" s="2" t="s">
        <v>2618</v>
      </c>
      <c r="D1277" s="4">
        <v>16.38</v>
      </c>
      <c r="E1277" s="4">
        <v>1</v>
      </c>
      <c r="F1277" s="4">
        <f t="shared" si="21"/>
        <v>16.38</v>
      </c>
    </row>
    <row r="1278" spans="1:6" x14ac:dyDescent="0.25">
      <c r="A1278" s="3" t="s">
        <v>2257</v>
      </c>
      <c r="B1278" s="1" t="s">
        <v>2258</v>
      </c>
      <c r="C1278" s="2" t="s">
        <v>2618</v>
      </c>
      <c r="D1278" s="4">
        <v>37.96</v>
      </c>
      <c r="E1278" s="4">
        <v>1</v>
      </c>
      <c r="F1278" s="4">
        <f t="shared" si="21"/>
        <v>37.96</v>
      </c>
    </row>
    <row r="1279" spans="1:6" x14ac:dyDescent="0.25">
      <c r="A1279" s="3" t="s">
        <v>2259</v>
      </c>
      <c r="B1279" t="s">
        <v>339</v>
      </c>
    </row>
    <row r="1280" spans="1:6" x14ac:dyDescent="0.25">
      <c r="A1280" s="3" t="s">
        <v>2260</v>
      </c>
      <c r="B1280" s="1" t="s">
        <v>2261</v>
      </c>
    </row>
    <row r="1281" spans="1:6" x14ac:dyDescent="0.25">
      <c r="A1281" s="3" t="s">
        <v>2262</v>
      </c>
      <c r="B1281" s="1" t="s">
        <v>2263</v>
      </c>
      <c r="C1281" s="2" t="s">
        <v>2618</v>
      </c>
      <c r="D1281" s="4">
        <v>18.93</v>
      </c>
      <c r="E1281" s="4">
        <v>1</v>
      </c>
      <c r="F1281" s="4">
        <f t="shared" si="21"/>
        <v>18.93</v>
      </c>
    </row>
    <row r="1282" spans="1:6" x14ac:dyDescent="0.25">
      <c r="A1282" s="3" t="s">
        <v>2264</v>
      </c>
      <c r="B1282" s="1" t="s">
        <v>2265</v>
      </c>
      <c r="C1282" s="2" t="s">
        <v>2618</v>
      </c>
      <c r="D1282" s="4">
        <v>29.72</v>
      </c>
      <c r="E1282" s="4">
        <v>1</v>
      </c>
      <c r="F1282" s="4">
        <f t="shared" si="21"/>
        <v>29.72</v>
      </c>
    </row>
    <row r="1283" spans="1:6" x14ac:dyDescent="0.25">
      <c r="A1283" s="3" t="s">
        <v>2266</v>
      </c>
      <c r="B1283" s="1" t="s">
        <v>2267</v>
      </c>
      <c r="C1283" s="2" t="s">
        <v>2618</v>
      </c>
      <c r="D1283" s="4">
        <v>89.1</v>
      </c>
      <c r="E1283" s="4">
        <v>1</v>
      </c>
      <c r="F1283" s="4">
        <f t="shared" si="21"/>
        <v>89.1</v>
      </c>
    </row>
    <row r="1284" spans="1:6" x14ac:dyDescent="0.25">
      <c r="A1284" s="3" t="s">
        <v>2268</v>
      </c>
      <c r="B1284" s="1" t="s">
        <v>2269</v>
      </c>
      <c r="C1284" s="2" t="s">
        <v>2618</v>
      </c>
      <c r="D1284" s="4">
        <v>199</v>
      </c>
      <c r="E1284" s="4">
        <v>1</v>
      </c>
      <c r="F1284" s="4">
        <f t="shared" si="21"/>
        <v>199</v>
      </c>
    </row>
    <row r="1285" spans="1:6" x14ac:dyDescent="0.25">
      <c r="A1285" s="3" t="s">
        <v>2270</v>
      </c>
      <c r="B1285" s="1" t="s">
        <v>2271</v>
      </c>
    </row>
    <row r="1286" spans="1:6" x14ac:dyDescent="0.25">
      <c r="A1286" s="3" t="s">
        <v>2272</v>
      </c>
      <c r="B1286" s="1" t="s">
        <v>2273</v>
      </c>
      <c r="C1286" s="2" t="s">
        <v>2618</v>
      </c>
      <c r="D1286" s="4">
        <v>16.37</v>
      </c>
      <c r="E1286" s="4">
        <v>1</v>
      </c>
      <c r="F1286" s="4">
        <f t="shared" si="21"/>
        <v>16.37</v>
      </c>
    </row>
    <row r="1287" spans="1:6" x14ac:dyDescent="0.25">
      <c r="A1287" s="3" t="s">
        <v>2274</v>
      </c>
      <c r="B1287" s="1" t="s">
        <v>2275</v>
      </c>
      <c r="C1287" s="2" t="s">
        <v>2618</v>
      </c>
      <c r="D1287" s="4">
        <v>27.63</v>
      </c>
      <c r="E1287" s="4">
        <v>1</v>
      </c>
      <c r="F1287" s="4">
        <f t="shared" si="21"/>
        <v>27.63</v>
      </c>
    </row>
    <row r="1288" spans="1:6" x14ac:dyDescent="0.25">
      <c r="A1288" s="3" t="s">
        <v>2276</v>
      </c>
      <c r="B1288" s="1" t="s">
        <v>2277</v>
      </c>
      <c r="C1288" s="2" t="s">
        <v>2618</v>
      </c>
      <c r="D1288" s="4">
        <v>89.1</v>
      </c>
      <c r="E1288" s="4">
        <v>1</v>
      </c>
      <c r="F1288" s="4">
        <f t="shared" si="21"/>
        <v>89.1</v>
      </c>
    </row>
    <row r="1289" spans="1:6" x14ac:dyDescent="0.25">
      <c r="A1289" s="3" t="s">
        <v>2278</v>
      </c>
      <c r="B1289" s="1" t="s">
        <v>2279</v>
      </c>
      <c r="C1289" s="2" t="s">
        <v>2618</v>
      </c>
      <c r="D1289" s="4">
        <v>187.55</v>
      </c>
      <c r="E1289" s="4">
        <v>1</v>
      </c>
      <c r="F1289" s="4">
        <f t="shared" si="21"/>
        <v>187.55</v>
      </c>
    </row>
    <row r="1290" spans="1:6" x14ac:dyDescent="0.25">
      <c r="A1290" s="3" t="s">
        <v>2443</v>
      </c>
      <c r="B1290" t="s">
        <v>2617</v>
      </c>
    </row>
    <row r="1291" spans="1:6" x14ac:dyDescent="0.25">
      <c r="A1291" s="3" t="s">
        <v>2444</v>
      </c>
      <c r="B1291" s="1" t="s">
        <v>2445</v>
      </c>
      <c r="C1291" s="2" t="s">
        <v>2618</v>
      </c>
      <c r="D1291" s="4">
        <v>3.89</v>
      </c>
      <c r="E1291" s="4">
        <v>1</v>
      </c>
      <c r="F1291" s="4">
        <f t="shared" si="21"/>
        <v>3.89</v>
      </c>
    </row>
    <row r="1292" spans="1:6" x14ac:dyDescent="0.25">
      <c r="A1292" s="3" t="s">
        <v>2446</v>
      </c>
      <c r="B1292" s="1" t="s">
        <v>2447</v>
      </c>
      <c r="C1292" s="2" t="s">
        <v>2618</v>
      </c>
      <c r="D1292" s="4">
        <v>7.48</v>
      </c>
      <c r="E1292" s="4">
        <v>1</v>
      </c>
      <c r="F1292" s="4">
        <f t="shared" si="21"/>
        <v>7.48</v>
      </c>
    </row>
    <row r="1293" spans="1:6" x14ac:dyDescent="0.25">
      <c r="A1293" s="3"/>
      <c r="B1293" s="1"/>
      <c r="E1293" s="15" t="s">
        <v>2652</v>
      </c>
      <c r="F1293" s="15">
        <f>SUM(F1237:F1292)</f>
        <v>3243.2499999999995</v>
      </c>
    </row>
    <row r="1294" spans="1:6" x14ac:dyDescent="0.25">
      <c r="A1294" s="13" t="s">
        <v>2683</v>
      </c>
      <c r="B1294" s="1"/>
    </row>
    <row r="1295" spans="1:6" x14ac:dyDescent="0.25">
      <c r="A1295" s="3" t="s">
        <v>2280</v>
      </c>
      <c r="B1295" t="s">
        <v>2281</v>
      </c>
    </row>
    <row r="1296" spans="1:6" x14ac:dyDescent="0.25">
      <c r="A1296" s="3" t="s">
        <v>2282</v>
      </c>
      <c r="B1296" t="s">
        <v>2283</v>
      </c>
    </row>
    <row r="1297" spans="1:6" x14ac:dyDescent="0.25">
      <c r="A1297" s="3" t="s">
        <v>2284</v>
      </c>
      <c r="B1297" s="1" t="s">
        <v>2285</v>
      </c>
      <c r="C1297" s="2" t="s">
        <v>2286</v>
      </c>
      <c r="D1297" s="4">
        <v>1.47</v>
      </c>
      <c r="E1297" s="4">
        <v>1</v>
      </c>
      <c r="F1297" s="4">
        <f t="shared" si="21"/>
        <v>1.47</v>
      </c>
    </row>
    <row r="1298" spans="1:6" x14ac:dyDescent="0.25">
      <c r="A1298" s="3" t="s">
        <v>2287</v>
      </c>
      <c r="B1298" s="1" t="s">
        <v>2288</v>
      </c>
      <c r="C1298" s="2" t="s">
        <v>2286</v>
      </c>
      <c r="D1298" s="4">
        <v>2.2599999999999998</v>
      </c>
      <c r="E1298" s="4">
        <v>1</v>
      </c>
      <c r="F1298" s="4">
        <f t="shared" si="21"/>
        <v>2.2599999999999998</v>
      </c>
    </row>
    <row r="1299" spans="1:6" x14ac:dyDescent="0.25">
      <c r="A1299" s="3" t="s">
        <v>2289</v>
      </c>
      <c r="B1299" s="1" t="s">
        <v>2290</v>
      </c>
      <c r="C1299" s="2" t="s">
        <v>2286</v>
      </c>
      <c r="D1299" s="4">
        <v>2.2599999999999998</v>
      </c>
      <c r="E1299" s="4">
        <v>1</v>
      </c>
      <c r="F1299" s="4">
        <f t="shared" si="21"/>
        <v>2.2599999999999998</v>
      </c>
    </row>
    <row r="1300" spans="1:6" x14ac:dyDescent="0.25">
      <c r="A1300" s="3" t="s">
        <v>2291</v>
      </c>
      <c r="B1300" s="1" t="s">
        <v>2292</v>
      </c>
      <c r="C1300" s="2" t="s">
        <v>2286</v>
      </c>
      <c r="D1300" s="4">
        <v>3.02</v>
      </c>
      <c r="E1300" s="4">
        <v>1</v>
      </c>
      <c r="F1300" s="4">
        <f t="shared" si="21"/>
        <v>3.02</v>
      </c>
    </row>
    <row r="1301" spans="1:6" x14ac:dyDescent="0.25">
      <c r="A1301" s="3" t="s">
        <v>2293</v>
      </c>
      <c r="B1301" s="1" t="s">
        <v>2294</v>
      </c>
      <c r="C1301" s="2" t="s">
        <v>2286</v>
      </c>
      <c r="D1301" s="4">
        <v>2.67</v>
      </c>
      <c r="E1301" s="4">
        <v>1</v>
      </c>
      <c r="F1301" s="4">
        <f t="shared" si="21"/>
        <v>2.67</v>
      </c>
    </row>
    <row r="1302" spans="1:6" x14ac:dyDescent="0.25">
      <c r="A1302" s="3" t="s">
        <v>2295</v>
      </c>
      <c r="B1302" s="1" t="s">
        <v>2296</v>
      </c>
      <c r="C1302" s="2" t="s">
        <v>2286</v>
      </c>
      <c r="D1302" s="4">
        <v>2.67</v>
      </c>
      <c r="E1302" s="4">
        <v>1</v>
      </c>
      <c r="F1302" s="4">
        <f t="shared" si="21"/>
        <v>2.67</v>
      </c>
    </row>
    <row r="1303" spans="1:6" x14ac:dyDescent="0.25">
      <c r="A1303" s="3" t="s">
        <v>2297</v>
      </c>
      <c r="B1303" s="1" t="s">
        <v>2298</v>
      </c>
      <c r="C1303" s="2" t="s">
        <v>2286</v>
      </c>
      <c r="D1303" s="4">
        <v>4.5999999999999996</v>
      </c>
      <c r="E1303" s="4">
        <v>1</v>
      </c>
      <c r="F1303" s="4">
        <f t="shared" si="21"/>
        <v>4.5999999999999996</v>
      </c>
    </row>
    <row r="1304" spans="1:6" x14ac:dyDescent="0.25">
      <c r="A1304" s="3" t="s">
        <v>2299</v>
      </c>
      <c r="B1304" s="1" t="s">
        <v>2300</v>
      </c>
      <c r="C1304" s="2" t="s">
        <v>2286</v>
      </c>
      <c r="D1304" s="4">
        <v>4.87</v>
      </c>
      <c r="E1304" s="4">
        <v>1</v>
      </c>
      <c r="F1304" s="4">
        <f t="shared" si="21"/>
        <v>4.87</v>
      </c>
    </row>
    <row r="1305" spans="1:6" x14ac:dyDescent="0.25">
      <c r="A1305" s="3" t="s">
        <v>2301</v>
      </c>
      <c r="B1305" s="1" t="s">
        <v>2302</v>
      </c>
      <c r="C1305" s="2" t="s">
        <v>2286</v>
      </c>
      <c r="D1305" s="4">
        <v>10.029999999999999</v>
      </c>
      <c r="E1305" s="4">
        <v>1</v>
      </c>
      <c r="F1305" s="4">
        <f t="shared" si="21"/>
        <v>10.029999999999999</v>
      </c>
    </row>
    <row r="1306" spans="1:6" x14ac:dyDescent="0.25">
      <c r="A1306" s="3" t="s">
        <v>2303</v>
      </c>
      <c r="B1306" s="1" t="s">
        <v>2304</v>
      </c>
      <c r="C1306" s="2" t="s">
        <v>2286</v>
      </c>
      <c r="D1306" s="4">
        <v>10.029999999999999</v>
      </c>
      <c r="E1306" s="4">
        <v>1</v>
      </c>
      <c r="F1306" s="4">
        <f t="shared" si="21"/>
        <v>10.029999999999999</v>
      </c>
    </row>
    <row r="1307" spans="1:6" x14ac:dyDescent="0.25">
      <c r="A1307" s="3" t="s">
        <v>2305</v>
      </c>
      <c r="B1307" s="1" t="s">
        <v>2306</v>
      </c>
      <c r="C1307" s="2" t="s">
        <v>2286</v>
      </c>
      <c r="D1307" s="4">
        <v>21.35</v>
      </c>
      <c r="E1307" s="4">
        <v>1</v>
      </c>
      <c r="F1307" s="4">
        <f t="shared" si="21"/>
        <v>21.35</v>
      </c>
    </row>
    <row r="1308" spans="1:6" x14ac:dyDescent="0.25">
      <c r="A1308" s="3" t="s">
        <v>2307</v>
      </c>
      <c r="B1308" s="1" t="s">
        <v>2308</v>
      </c>
      <c r="C1308" s="2" t="s">
        <v>2286</v>
      </c>
      <c r="D1308" s="4">
        <v>21.35</v>
      </c>
      <c r="E1308" s="4">
        <v>1</v>
      </c>
      <c r="F1308" s="4">
        <f t="shared" si="21"/>
        <v>21.35</v>
      </c>
    </row>
    <row r="1309" spans="1:6" x14ac:dyDescent="0.25">
      <c r="A1309" s="3" t="s">
        <v>2309</v>
      </c>
      <c r="B1309" s="1" t="s">
        <v>2310</v>
      </c>
      <c r="C1309" s="2" t="s">
        <v>2286</v>
      </c>
      <c r="D1309" s="4">
        <v>37</v>
      </c>
      <c r="E1309" s="4">
        <v>1</v>
      </c>
      <c r="F1309" s="4">
        <f t="shared" si="21"/>
        <v>37</v>
      </c>
    </row>
    <row r="1310" spans="1:6" x14ac:dyDescent="0.25">
      <c r="A1310" s="3" t="s">
        <v>2311</v>
      </c>
      <c r="B1310" s="1" t="s">
        <v>2312</v>
      </c>
      <c r="C1310" s="2" t="s">
        <v>2286</v>
      </c>
      <c r="D1310" s="4">
        <v>37</v>
      </c>
      <c r="E1310" s="4">
        <v>1</v>
      </c>
      <c r="F1310" s="4">
        <f t="shared" si="21"/>
        <v>37</v>
      </c>
    </row>
    <row r="1311" spans="1:6" x14ac:dyDescent="0.25">
      <c r="A1311" s="3" t="s">
        <v>2313</v>
      </c>
      <c r="B1311" t="s">
        <v>259</v>
      </c>
    </row>
    <row r="1312" spans="1:6" x14ac:dyDescent="0.25">
      <c r="A1312" s="3" t="s">
        <v>2314</v>
      </c>
      <c r="B1312" s="1" t="s">
        <v>299</v>
      </c>
    </row>
    <row r="1313" spans="1:6" x14ac:dyDescent="0.25">
      <c r="A1313" s="3" t="s">
        <v>2315</v>
      </c>
      <c r="B1313" s="1" t="s">
        <v>2316</v>
      </c>
      <c r="C1313" s="2" t="s">
        <v>2615</v>
      </c>
      <c r="D1313" s="4">
        <v>1.28</v>
      </c>
      <c r="E1313" s="4">
        <v>1</v>
      </c>
      <c r="F1313" s="4">
        <f t="shared" si="21"/>
        <v>1.28</v>
      </c>
    </row>
    <row r="1314" spans="1:6" x14ac:dyDescent="0.25">
      <c r="A1314" s="3" t="s">
        <v>2317</v>
      </c>
      <c r="B1314" s="1" t="s">
        <v>2318</v>
      </c>
      <c r="C1314" s="2" t="s">
        <v>2615</v>
      </c>
      <c r="D1314" s="4">
        <v>1.8</v>
      </c>
      <c r="E1314" s="4">
        <v>1</v>
      </c>
      <c r="F1314" s="4">
        <f t="shared" si="21"/>
        <v>1.8</v>
      </c>
    </row>
    <row r="1315" spans="1:6" x14ac:dyDescent="0.25">
      <c r="A1315" s="3" t="s">
        <v>2319</v>
      </c>
      <c r="B1315" s="1" t="s">
        <v>2320</v>
      </c>
      <c r="C1315" s="2" t="s">
        <v>2615</v>
      </c>
      <c r="D1315" s="4">
        <v>1.82</v>
      </c>
      <c r="E1315" s="4">
        <v>1</v>
      </c>
      <c r="F1315" s="4">
        <f t="shared" si="21"/>
        <v>1.82</v>
      </c>
    </row>
    <row r="1316" spans="1:6" x14ac:dyDescent="0.25">
      <c r="A1316" s="3" t="s">
        <v>2321</v>
      </c>
      <c r="B1316" s="1" t="s">
        <v>2322</v>
      </c>
      <c r="C1316" s="2" t="s">
        <v>2615</v>
      </c>
      <c r="D1316" s="4">
        <v>2.9</v>
      </c>
      <c r="E1316" s="4">
        <v>1</v>
      </c>
      <c r="F1316" s="4">
        <f t="shared" si="21"/>
        <v>2.9</v>
      </c>
    </row>
    <row r="1317" spans="1:6" x14ac:dyDescent="0.25">
      <c r="A1317" s="3" t="s">
        <v>2323</v>
      </c>
      <c r="B1317" s="1" t="s">
        <v>2324</v>
      </c>
      <c r="C1317" s="2" t="s">
        <v>2615</v>
      </c>
      <c r="D1317" s="4">
        <v>6.65</v>
      </c>
      <c r="E1317" s="4">
        <v>1</v>
      </c>
      <c r="F1317" s="4">
        <f t="shared" si="21"/>
        <v>6.65</v>
      </c>
    </row>
    <row r="1318" spans="1:6" x14ac:dyDescent="0.25">
      <c r="A1318" s="3" t="s">
        <v>2325</v>
      </c>
      <c r="B1318" s="1" t="s">
        <v>2326</v>
      </c>
      <c r="C1318" s="2" t="s">
        <v>2615</v>
      </c>
      <c r="D1318" s="4">
        <v>15</v>
      </c>
      <c r="E1318" s="4">
        <v>1</v>
      </c>
      <c r="F1318" s="4">
        <f t="shared" si="21"/>
        <v>15</v>
      </c>
    </row>
    <row r="1319" spans="1:6" x14ac:dyDescent="0.25">
      <c r="A1319" s="3" t="s">
        <v>2327</v>
      </c>
      <c r="B1319" s="1" t="s">
        <v>2328</v>
      </c>
      <c r="C1319" s="2" t="s">
        <v>2615</v>
      </c>
      <c r="D1319" s="4">
        <v>45.08</v>
      </c>
      <c r="E1319" s="4">
        <v>1</v>
      </c>
      <c r="F1319" s="4">
        <f t="shared" si="21"/>
        <v>45.08</v>
      </c>
    </row>
    <row r="1320" spans="1:6" x14ac:dyDescent="0.25">
      <c r="A1320" s="3" t="s">
        <v>2329</v>
      </c>
      <c r="B1320" s="1" t="s">
        <v>2330</v>
      </c>
      <c r="C1320" s="2" t="s">
        <v>2615</v>
      </c>
      <c r="D1320" s="4">
        <v>95.44</v>
      </c>
      <c r="E1320" s="4">
        <v>1</v>
      </c>
      <c r="F1320" s="4">
        <f t="shared" si="21"/>
        <v>95.44</v>
      </c>
    </row>
    <row r="1321" spans="1:6" x14ac:dyDescent="0.25">
      <c r="A1321" s="3" t="s">
        <v>2331</v>
      </c>
      <c r="B1321" s="1" t="s">
        <v>2209</v>
      </c>
    </row>
    <row r="1322" spans="1:6" x14ac:dyDescent="0.25">
      <c r="A1322" s="3" t="s">
        <v>2332</v>
      </c>
      <c r="B1322" s="1" t="s">
        <v>2333</v>
      </c>
      <c r="C1322" s="2" t="s">
        <v>2615</v>
      </c>
      <c r="D1322" s="4">
        <v>1.76</v>
      </c>
      <c r="E1322" s="4">
        <v>1</v>
      </c>
      <c r="F1322" s="4">
        <f t="shared" si="21"/>
        <v>1.76</v>
      </c>
    </row>
    <row r="1323" spans="1:6" x14ac:dyDescent="0.25">
      <c r="A1323" s="3" t="s">
        <v>2334</v>
      </c>
      <c r="B1323" s="1" t="s">
        <v>2335</v>
      </c>
      <c r="C1323" s="2" t="s">
        <v>2615</v>
      </c>
      <c r="D1323" s="4">
        <v>2.44</v>
      </c>
      <c r="E1323" s="4">
        <v>1</v>
      </c>
      <c r="F1323" s="4">
        <f t="shared" si="21"/>
        <v>2.44</v>
      </c>
    </row>
    <row r="1324" spans="1:6" x14ac:dyDescent="0.25">
      <c r="A1324" s="3" t="s">
        <v>2336</v>
      </c>
      <c r="B1324" s="1" t="s">
        <v>2337</v>
      </c>
      <c r="C1324" s="2" t="s">
        <v>2615</v>
      </c>
      <c r="D1324" s="4">
        <v>2.2000000000000002</v>
      </c>
      <c r="E1324" s="4">
        <v>1</v>
      </c>
      <c r="F1324" s="4">
        <f t="shared" si="21"/>
        <v>2.2000000000000002</v>
      </c>
    </row>
    <row r="1325" spans="1:6" x14ac:dyDescent="0.25">
      <c r="A1325" s="3" t="s">
        <v>2338</v>
      </c>
      <c r="B1325" s="1" t="s">
        <v>2339</v>
      </c>
      <c r="C1325" s="2" t="s">
        <v>2615</v>
      </c>
      <c r="D1325" s="4">
        <v>3.86</v>
      </c>
      <c r="E1325" s="4">
        <v>1</v>
      </c>
      <c r="F1325" s="4">
        <f t="shared" si="21"/>
        <v>3.86</v>
      </c>
    </row>
    <row r="1326" spans="1:6" x14ac:dyDescent="0.25">
      <c r="A1326" s="3" t="s">
        <v>2340</v>
      </c>
      <c r="B1326" s="1" t="s">
        <v>2341</v>
      </c>
      <c r="C1326" s="2" t="s">
        <v>2615</v>
      </c>
      <c r="D1326" s="4">
        <v>8.58</v>
      </c>
      <c r="E1326" s="4">
        <v>1</v>
      </c>
      <c r="F1326" s="4">
        <f t="shared" si="21"/>
        <v>8.58</v>
      </c>
    </row>
    <row r="1327" spans="1:6" x14ac:dyDescent="0.25">
      <c r="A1327" s="3" t="s">
        <v>2342</v>
      </c>
      <c r="B1327" s="1" t="s">
        <v>2343</v>
      </c>
      <c r="C1327" s="2" t="s">
        <v>2615</v>
      </c>
      <c r="D1327" s="4">
        <v>23.61</v>
      </c>
      <c r="E1327" s="4">
        <v>1</v>
      </c>
      <c r="F1327" s="4">
        <f t="shared" si="21"/>
        <v>23.61</v>
      </c>
    </row>
    <row r="1328" spans="1:6" x14ac:dyDescent="0.25">
      <c r="A1328" s="3" t="s">
        <v>2344</v>
      </c>
      <c r="B1328" s="1" t="s">
        <v>2211</v>
      </c>
    </row>
    <row r="1329" spans="1:6" x14ac:dyDescent="0.25">
      <c r="A1329" s="3" t="s">
        <v>2345</v>
      </c>
      <c r="B1329" s="1" t="s">
        <v>2346</v>
      </c>
      <c r="C1329" s="2" t="s">
        <v>2615</v>
      </c>
      <c r="D1329" s="4">
        <v>1.44</v>
      </c>
      <c r="E1329" s="4">
        <v>1</v>
      </c>
      <c r="F1329" s="4">
        <f t="shared" si="21"/>
        <v>1.44</v>
      </c>
    </row>
    <row r="1330" spans="1:6" x14ac:dyDescent="0.25">
      <c r="A1330" s="3" t="s">
        <v>2347</v>
      </c>
      <c r="B1330" s="1" t="s">
        <v>2348</v>
      </c>
      <c r="C1330" s="2" t="s">
        <v>2615</v>
      </c>
      <c r="D1330" s="4">
        <v>1.68</v>
      </c>
      <c r="E1330" s="4">
        <v>1</v>
      </c>
      <c r="F1330" s="4">
        <f t="shared" si="21"/>
        <v>1.68</v>
      </c>
    </row>
    <row r="1331" spans="1:6" x14ac:dyDescent="0.25">
      <c r="A1331" s="3" t="s">
        <v>2349</v>
      </c>
      <c r="B1331" s="1" t="s">
        <v>2350</v>
      </c>
      <c r="C1331" s="2" t="s">
        <v>2615</v>
      </c>
      <c r="D1331" s="4">
        <v>1.86</v>
      </c>
      <c r="E1331" s="4">
        <v>1</v>
      </c>
      <c r="F1331" s="4">
        <f t="shared" si="21"/>
        <v>1.86</v>
      </c>
    </row>
    <row r="1332" spans="1:6" x14ac:dyDescent="0.25">
      <c r="A1332" s="3" t="s">
        <v>2351</v>
      </c>
      <c r="B1332" s="1" t="s">
        <v>2352</v>
      </c>
      <c r="C1332" s="2" t="s">
        <v>2615</v>
      </c>
      <c r="D1332" s="4">
        <v>2.82</v>
      </c>
      <c r="E1332" s="4">
        <v>1</v>
      </c>
      <c r="F1332" s="4">
        <f t="shared" si="21"/>
        <v>2.82</v>
      </c>
    </row>
    <row r="1333" spans="1:6" x14ac:dyDescent="0.25">
      <c r="A1333" s="3" t="s">
        <v>2353</v>
      </c>
      <c r="B1333" s="1" t="s">
        <v>2354</v>
      </c>
      <c r="C1333" s="2" t="s">
        <v>2615</v>
      </c>
      <c r="D1333" s="4">
        <v>5.71</v>
      </c>
      <c r="E1333" s="4">
        <v>1</v>
      </c>
      <c r="F1333" s="4">
        <f t="shared" si="21"/>
        <v>5.71</v>
      </c>
    </row>
    <row r="1334" spans="1:6" x14ac:dyDescent="0.25">
      <c r="A1334" s="3" t="s">
        <v>2355</v>
      </c>
      <c r="B1334" s="1" t="s">
        <v>2356</v>
      </c>
      <c r="C1334" s="2" t="s">
        <v>2615</v>
      </c>
      <c r="D1334" s="4">
        <v>17.16</v>
      </c>
      <c r="E1334" s="4">
        <v>1</v>
      </c>
      <c r="F1334" s="4">
        <f t="shared" si="21"/>
        <v>17.16</v>
      </c>
    </row>
    <row r="1335" spans="1:6" x14ac:dyDescent="0.25">
      <c r="A1335" s="3" t="s">
        <v>2357</v>
      </c>
      <c r="B1335" s="1" t="s">
        <v>2358</v>
      </c>
      <c r="C1335" s="2" t="s">
        <v>2615</v>
      </c>
      <c r="D1335" s="4">
        <v>64.39</v>
      </c>
      <c r="E1335" s="4">
        <v>1</v>
      </c>
      <c r="F1335" s="4">
        <f t="shared" ref="F1335:F1397" si="22">D1335*E1335</f>
        <v>64.39</v>
      </c>
    </row>
    <row r="1336" spans="1:6" x14ac:dyDescent="0.25">
      <c r="A1336" s="3" t="s">
        <v>2359</v>
      </c>
      <c r="B1336" s="1" t="s">
        <v>2360</v>
      </c>
      <c r="C1336" s="2" t="s">
        <v>2615</v>
      </c>
      <c r="D1336" s="4">
        <v>118.05</v>
      </c>
      <c r="E1336" s="4">
        <v>1</v>
      </c>
      <c r="F1336" s="4">
        <f t="shared" si="22"/>
        <v>118.05</v>
      </c>
    </row>
    <row r="1337" spans="1:6" x14ac:dyDescent="0.25">
      <c r="A1337" s="3" t="s">
        <v>2361</v>
      </c>
      <c r="B1337" t="s">
        <v>953</v>
      </c>
    </row>
    <row r="1338" spans="1:6" x14ac:dyDescent="0.25">
      <c r="A1338" s="3" t="s">
        <v>2362</v>
      </c>
      <c r="B1338" s="1" t="s">
        <v>2363</v>
      </c>
      <c r="C1338" s="2" t="s">
        <v>2615</v>
      </c>
      <c r="D1338" s="4">
        <v>1.44</v>
      </c>
      <c r="E1338" s="4">
        <v>1</v>
      </c>
      <c r="F1338" s="4">
        <f t="shared" si="22"/>
        <v>1.44</v>
      </c>
    </row>
    <row r="1339" spans="1:6" x14ac:dyDescent="0.25">
      <c r="A1339" s="3" t="s">
        <v>2364</v>
      </c>
      <c r="B1339" s="1" t="s">
        <v>2365</v>
      </c>
      <c r="C1339" s="2" t="s">
        <v>2615</v>
      </c>
      <c r="D1339" s="4">
        <v>2.08</v>
      </c>
      <c r="E1339" s="4">
        <v>1</v>
      </c>
      <c r="F1339" s="4">
        <f t="shared" si="22"/>
        <v>2.08</v>
      </c>
    </row>
    <row r="1340" spans="1:6" x14ac:dyDescent="0.25">
      <c r="A1340" s="3" t="s">
        <v>2366</v>
      </c>
      <c r="B1340" s="1" t="s">
        <v>2367</v>
      </c>
      <c r="C1340" s="2" t="s">
        <v>2615</v>
      </c>
      <c r="D1340" s="4">
        <v>2.16</v>
      </c>
      <c r="E1340" s="4">
        <v>1</v>
      </c>
      <c r="F1340" s="4">
        <f t="shared" si="22"/>
        <v>2.16</v>
      </c>
    </row>
    <row r="1341" spans="1:6" x14ac:dyDescent="0.25">
      <c r="A1341" s="3" t="s">
        <v>2368</v>
      </c>
      <c r="B1341" s="1" t="s">
        <v>2369</v>
      </c>
      <c r="C1341" s="2" t="s">
        <v>2615</v>
      </c>
      <c r="D1341" s="4">
        <v>3</v>
      </c>
      <c r="E1341" s="4">
        <v>1</v>
      </c>
      <c r="F1341" s="4">
        <f t="shared" si="22"/>
        <v>3</v>
      </c>
    </row>
    <row r="1342" spans="1:6" x14ac:dyDescent="0.25">
      <c r="A1342" s="3" t="s">
        <v>2370</v>
      </c>
      <c r="B1342" s="1" t="s">
        <v>2371</v>
      </c>
      <c r="C1342" s="2" t="s">
        <v>2615</v>
      </c>
      <c r="D1342" s="4">
        <v>4.2</v>
      </c>
      <c r="E1342" s="4">
        <v>1</v>
      </c>
      <c r="F1342" s="4">
        <f t="shared" si="22"/>
        <v>4.2</v>
      </c>
    </row>
    <row r="1343" spans="1:6" x14ac:dyDescent="0.25">
      <c r="A1343" s="3" t="s">
        <v>2372</v>
      </c>
      <c r="B1343" s="1" t="s">
        <v>2373</v>
      </c>
      <c r="C1343" s="2" t="s">
        <v>2615</v>
      </c>
      <c r="D1343" s="4">
        <v>12.87</v>
      </c>
      <c r="E1343" s="4">
        <v>1</v>
      </c>
      <c r="F1343" s="4">
        <f t="shared" si="22"/>
        <v>12.87</v>
      </c>
    </row>
    <row r="1344" spans="1:6" x14ac:dyDescent="0.25">
      <c r="A1344" s="3" t="s">
        <v>2374</v>
      </c>
      <c r="B1344" s="1" t="s">
        <v>2375</v>
      </c>
      <c r="C1344" s="2" t="s">
        <v>2615</v>
      </c>
      <c r="D1344" s="4">
        <v>42</v>
      </c>
      <c r="E1344" s="4">
        <v>1</v>
      </c>
      <c r="F1344" s="4">
        <f t="shared" si="22"/>
        <v>42</v>
      </c>
    </row>
    <row r="1345" spans="1:6" x14ac:dyDescent="0.25">
      <c r="A1345" s="3" t="s">
        <v>2376</v>
      </c>
      <c r="B1345" s="1" t="s">
        <v>2377</v>
      </c>
      <c r="C1345" s="2" t="s">
        <v>2615</v>
      </c>
      <c r="D1345" s="4">
        <v>76.8</v>
      </c>
      <c r="E1345" s="4">
        <v>1</v>
      </c>
      <c r="F1345" s="4">
        <f t="shared" si="22"/>
        <v>76.8</v>
      </c>
    </row>
    <row r="1346" spans="1:6" x14ac:dyDescent="0.25">
      <c r="A1346" s="3" t="s">
        <v>2378</v>
      </c>
      <c r="B1346" t="s">
        <v>2379</v>
      </c>
    </row>
    <row r="1347" spans="1:6" x14ac:dyDescent="0.25">
      <c r="A1347" s="3" t="s">
        <v>2380</v>
      </c>
      <c r="B1347" s="1" t="s">
        <v>2381</v>
      </c>
      <c r="C1347" s="2" t="s">
        <v>2615</v>
      </c>
      <c r="D1347" s="4">
        <v>2.34</v>
      </c>
      <c r="E1347" s="4">
        <v>1</v>
      </c>
      <c r="F1347" s="4">
        <f t="shared" si="22"/>
        <v>2.34</v>
      </c>
    </row>
    <row r="1348" spans="1:6" x14ac:dyDescent="0.25">
      <c r="A1348" s="3" t="s">
        <v>2382</v>
      </c>
      <c r="B1348" s="1" t="s">
        <v>2383</v>
      </c>
      <c r="C1348" s="2" t="s">
        <v>2615</v>
      </c>
      <c r="D1348" s="4">
        <v>1.72</v>
      </c>
      <c r="E1348" s="4">
        <v>1</v>
      </c>
      <c r="F1348" s="4">
        <f t="shared" si="22"/>
        <v>1.72</v>
      </c>
    </row>
    <row r="1349" spans="1:6" x14ac:dyDescent="0.25">
      <c r="A1349" s="3" t="s">
        <v>2384</v>
      </c>
      <c r="B1349" s="1" t="s">
        <v>2385</v>
      </c>
      <c r="C1349" s="2" t="s">
        <v>2615</v>
      </c>
      <c r="D1349" s="4">
        <v>1.98</v>
      </c>
      <c r="E1349" s="4">
        <v>1</v>
      </c>
      <c r="F1349" s="4">
        <f t="shared" si="22"/>
        <v>1.98</v>
      </c>
    </row>
    <row r="1350" spans="1:6" x14ac:dyDescent="0.25">
      <c r="A1350" s="3" t="s">
        <v>2386</v>
      </c>
      <c r="B1350" s="1" t="s">
        <v>2387</v>
      </c>
      <c r="C1350" s="2" t="s">
        <v>2615</v>
      </c>
      <c r="D1350" s="4">
        <v>2.98</v>
      </c>
      <c r="E1350" s="4">
        <v>1</v>
      </c>
      <c r="F1350" s="4">
        <f t="shared" si="22"/>
        <v>2.98</v>
      </c>
    </row>
    <row r="1351" spans="1:6" x14ac:dyDescent="0.25">
      <c r="A1351" s="3" t="s">
        <v>2388</v>
      </c>
      <c r="B1351" s="1" t="s">
        <v>2389</v>
      </c>
      <c r="C1351" s="2" t="s">
        <v>2615</v>
      </c>
      <c r="D1351" s="4">
        <v>2.98</v>
      </c>
      <c r="E1351" s="4">
        <v>1</v>
      </c>
      <c r="F1351" s="4">
        <f t="shared" si="22"/>
        <v>2.98</v>
      </c>
    </row>
    <row r="1352" spans="1:6" x14ac:dyDescent="0.25">
      <c r="A1352" s="3" t="s">
        <v>2390</v>
      </c>
      <c r="B1352" s="1" t="s">
        <v>2391</v>
      </c>
      <c r="C1352" s="2" t="s">
        <v>2615</v>
      </c>
      <c r="D1352" s="4">
        <v>1.88</v>
      </c>
      <c r="E1352" s="4">
        <v>1</v>
      </c>
      <c r="F1352" s="4">
        <f t="shared" si="22"/>
        <v>1.88</v>
      </c>
    </row>
    <row r="1353" spans="1:6" x14ac:dyDescent="0.25">
      <c r="A1353" s="3" t="s">
        <v>2392</v>
      </c>
      <c r="B1353" s="1" t="s">
        <v>2393</v>
      </c>
      <c r="C1353" s="2" t="s">
        <v>2615</v>
      </c>
      <c r="D1353" s="4">
        <v>3.97</v>
      </c>
      <c r="E1353" s="4">
        <v>1</v>
      </c>
      <c r="F1353" s="4">
        <f t="shared" si="22"/>
        <v>3.97</v>
      </c>
    </row>
    <row r="1354" spans="1:6" x14ac:dyDescent="0.25">
      <c r="A1354" s="3" t="s">
        <v>2394</v>
      </c>
      <c r="B1354" s="1" t="s">
        <v>2395</v>
      </c>
      <c r="C1354" s="2" t="s">
        <v>2615</v>
      </c>
      <c r="D1354" s="4">
        <v>3.97</v>
      </c>
      <c r="E1354" s="4">
        <v>1</v>
      </c>
      <c r="F1354" s="4">
        <f t="shared" si="22"/>
        <v>3.97</v>
      </c>
    </row>
    <row r="1355" spans="1:6" x14ac:dyDescent="0.25">
      <c r="A1355" s="3" t="s">
        <v>2396</v>
      </c>
      <c r="B1355" s="1" t="s">
        <v>2397</v>
      </c>
      <c r="C1355" s="2" t="s">
        <v>2615</v>
      </c>
      <c r="D1355" s="4">
        <v>12.24</v>
      </c>
      <c r="E1355" s="4">
        <v>1</v>
      </c>
      <c r="F1355" s="4">
        <f t="shared" si="22"/>
        <v>12.24</v>
      </c>
    </row>
    <row r="1356" spans="1:6" x14ac:dyDescent="0.25">
      <c r="A1356" s="3" t="s">
        <v>2398</v>
      </c>
      <c r="B1356" s="1" t="s">
        <v>2399</v>
      </c>
      <c r="C1356" s="2" t="s">
        <v>2615</v>
      </c>
      <c r="D1356" s="4">
        <v>12.24</v>
      </c>
      <c r="E1356" s="4">
        <v>1</v>
      </c>
      <c r="F1356" s="4">
        <f t="shared" si="22"/>
        <v>12.24</v>
      </c>
    </row>
    <row r="1357" spans="1:6" x14ac:dyDescent="0.25">
      <c r="A1357" s="3" t="s">
        <v>2400</v>
      </c>
      <c r="B1357" s="1" t="s">
        <v>2401</v>
      </c>
      <c r="C1357" s="2" t="s">
        <v>2615</v>
      </c>
      <c r="D1357" s="4">
        <v>27.9</v>
      </c>
      <c r="E1357" s="4">
        <v>1</v>
      </c>
      <c r="F1357" s="4">
        <f t="shared" si="22"/>
        <v>27.9</v>
      </c>
    </row>
    <row r="1358" spans="1:6" x14ac:dyDescent="0.25">
      <c r="A1358" s="3" t="s">
        <v>2402</v>
      </c>
      <c r="B1358" s="1" t="s">
        <v>2403</v>
      </c>
      <c r="C1358" s="2" t="s">
        <v>2615</v>
      </c>
      <c r="D1358" s="4">
        <v>68.69</v>
      </c>
      <c r="E1358" s="4">
        <v>1</v>
      </c>
      <c r="F1358" s="4">
        <f t="shared" si="22"/>
        <v>68.69</v>
      </c>
    </row>
    <row r="1359" spans="1:6" x14ac:dyDescent="0.25">
      <c r="A1359" s="3" t="s">
        <v>2404</v>
      </c>
      <c r="B1359" s="1" t="s">
        <v>2405</v>
      </c>
      <c r="C1359" s="2" t="s">
        <v>2615</v>
      </c>
      <c r="D1359" s="4">
        <v>70.83</v>
      </c>
      <c r="E1359" s="4">
        <v>1</v>
      </c>
      <c r="F1359" s="4">
        <f t="shared" si="22"/>
        <v>70.83</v>
      </c>
    </row>
    <row r="1360" spans="1:6" x14ac:dyDescent="0.25">
      <c r="A1360" s="3" t="s">
        <v>2406</v>
      </c>
      <c r="B1360" t="s">
        <v>339</v>
      </c>
    </row>
    <row r="1361" spans="1:6" x14ac:dyDescent="0.25">
      <c r="A1361" s="3" t="s">
        <v>2407</v>
      </c>
      <c r="B1361" s="1" t="s">
        <v>2408</v>
      </c>
    </row>
    <row r="1362" spans="1:6" x14ac:dyDescent="0.25">
      <c r="A1362" s="3" t="s">
        <v>2409</v>
      </c>
      <c r="B1362" s="1" t="s">
        <v>2410</v>
      </c>
      <c r="C1362" s="2" t="s">
        <v>2615</v>
      </c>
      <c r="D1362" s="4">
        <v>2.4</v>
      </c>
      <c r="E1362" s="4">
        <v>1</v>
      </c>
      <c r="F1362" s="4">
        <f t="shared" si="22"/>
        <v>2.4</v>
      </c>
    </row>
    <row r="1363" spans="1:6" x14ac:dyDescent="0.25">
      <c r="A1363" s="3" t="s">
        <v>2411</v>
      </c>
      <c r="B1363" s="1" t="s">
        <v>2412</v>
      </c>
      <c r="C1363" s="2" t="s">
        <v>2615</v>
      </c>
      <c r="D1363" s="4">
        <v>3.54</v>
      </c>
      <c r="E1363" s="4">
        <v>1</v>
      </c>
      <c r="F1363" s="4">
        <f t="shared" si="22"/>
        <v>3.54</v>
      </c>
    </row>
    <row r="1364" spans="1:6" x14ac:dyDescent="0.25">
      <c r="A1364" s="3" t="s">
        <v>2413</v>
      </c>
      <c r="B1364" s="1" t="s">
        <v>2414</v>
      </c>
      <c r="C1364" s="2" t="s">
        <v>2615</v>
      </c>
      <c r="D1364" s="4">
        <v>3.41</v>
      </c>
      <c r="E1364" s="4">
        <v>1</v>
      </c>
      <c r="F1364" s="4">
        <f t="shared" si="22"/>
        <v>3.41</v>
      </c>
    </row>
    <row r="1365" spans="1:6" x14ac:dyDescent="0.25">
      <c r="A1365" s="3" t="s">
        <v>2415</v>
      </c>
      <c r="B1365" s="1" t="s">
        <v>2416</v>
      </c>
      <c r="C1365" s="2" t="s">
        <v>2615</v>
      </c>
      <c r="D1365" s="4">
        <v>5</v>
      </c>
      <c r="E1365" s="4">
        <v>1</v>
      </c>
      <c r="F1365" s="4">
        <f t="shared" si="22"/>
        <v>5</v>
      </c>
    </row>
    <row r="1366" spans="1:6" x14ac:dyDescent="0.25">
      <c r="A1366" s="3" t="s">
        <v>2417</v>
      </c>
      <c r="B1366" s="1" t="s">
        <v>2418</v>
      </c>
      <c r="C1366" s="2" t="s">
        <v>2615</v>
      </c>
      <c r="D1366" s="4">
        <v>12.4</v>
      </c>
      <c r="E1366" s="4">
        <v>1</v>
      </c>
      <c r="F1366" s="4">
        <f t="shared" si="22"/>
        <v>12.4</v>
      </c>
    </row>
    <row r="1367" spans="1:6" x14ac:dyDescent="0.25">
      <c r="A1367" s="3" t="s">
        <v>2419</v>
      </c>
      <c r="B1367" s="1" t="s">
        <v>2420</v>
      </c>
      <c r="C1367" s="2" t="s">
        <v>2615</v>
      </c>
      <c r="D1367" s="4">
        <v>36.49</v>
      </c>
      <c r="E1367" s="4">
        <v>1</v>
      </c>
      <c r="F1367" s="4">
        <f t="shared" si="22"/>
        <v>36.49</v>
      </c>
    </row>
    <row r="1368" spans="1:6" x14ac:dyDescent="0.25">
      <c r="A1368" s="3" t="s">
        <v>2421</v>
      </c>
      <c r="B1368" s="1" t="s">
        <v>2422</v>
      </c>
      <c r="C1368" s="2" t="s">
        <v>2615</v>
      </c>
      <c r="D1368" s="4">
        <v>96.59</v>
      </c>
      <c r="E1368" s="4">
        <v>1</v>
      </c>
      <c r="F1368" s="4">
        <f t="shared" si="22"/>
        <v>96.59</v>
      </c>
    </row>
    <row r="1369" spans="1:6" x14ac:dyDescent="0.25">
      <c r="A1369" s="3" t="s">
        <v>2423</v>
      </c>
      <c r="B1369" s="1" t="s">
        <v>2424</v>
      </c>
      <c r="C1369" s="2" t="s">
        <v>2615</v>
      </c>
      <c r="D1369" s="4">
        <v>225.38</v>
      </c>
      <c r="E1369" s="4">
        <v>1</v>
      </c>
      <c r="F1369" s="4">
        <f t="shared" si="22"/>
        <v>225.38</v>
      </c>
    </row>
    <row r="1370" spans="1:6" x14ac:dyDescent="0.25">
      <c r="A1370" s="3" t="s">
        <v>2425</v>
      </c>
      <c r="B1370" s="1" t="s">
        <v>2271</v>
      </c>
    </row>
    <row r="1371" spans="1:6" x14ac:dyDescent="0.25">
      <c r="A1371" s="3" t="s">
        <v>2426</v>
      </c>
      <c r="B1371" s="1" t="s">
        <v>2427</v>
      </c>
      <c r="C1371" s="2" t="s">
        <v>2615</v>
      </c>
      <c r="D1371" s="4">
        <v>2.6</v>
      </c>
      <c r="E1371" s="4">
        <v>1</v>
      </c>
      <c r="F1371" s="4">
        <f t="shared" si="22"/>
        <v>2.6</v>
      </c>
    </row>
    <row r="1372" spans="1:6" x14ac:dyDescent="0.25">
      <c r="A1372" s="3" t="s">
        <v>2428</v>
      </c>
      <c r="B1372" s="1" t="s">
        <v>2429</v>
      </c>
      <c r="C1372" s="2" t="s">
        <v>2615</v>
      </c>
      <c r="D1372" s="4">
        <v>3.08</v>
      </c>
      <c r="E1372" s="4">
        <v>1</v>
      </c>
      <c r="F1372" s="4">
        <f t="shared" si="22"/>
        <v>3.08</v>
      </c>
    </row>
    <row r="1373" spans="1:6" x14ac:dyDescent="0.25">
      <c r="A1373" s="3" t="s">
        <v>2430</v>
      </c>
      <c r="B1373" s="1" t="s">
        <v>2431</v>
      </c>
      <c r="C1373" s="2" t="s">
        <v>2615</v>
      </c>
      <c r="D1373" s="4">
        <v>2.88</v>
      </c>
      <c r="E1373" s="4">
        <v>1</v>
      </c>
      <c r="F1373" s="4">
        <f t="shared" si="22"/>
        <v>2.88</v>
      </c>
    </row>
    <row r="1374" spans="1:6" x14ac:dyDescent="0.25">
      <c r="A1374" s="3" t="s">
        <v>2432</v>
      </c>
      <c r="B1374" s="1" t="s">
        <v>2433</v>
      </c>
      <c r="C1374" s="2" t="s">
        <v>2615</v>
      </c>
      <c r="D1374" s="4">
        <v>4.68</v>
      </c>
      <c r="E1374" s="4">
        <v>1</v>
      </c>
      <c r="F1374" s="4">
        <f t="shared" si="22"/>
        <v>4.68</v>
      </c>
    </row>
    <row r="1375" spans="1:6" x14ac:dyDescent="0.25">
      <c r="A1375" s="3" t="s">
        <v>2434</v>
      </c>
      <c r="B1375" s="1" t="s">
        <v>2435</v>
      </c>
      <c r="C1375" s="2" t="s">
        <v>2615</v>
      </c>
      <c r="D1375" s="4">
        <v>13</v>
      </c>
      <c r="E1375" s="4">
        <v>1</v>
      </c>
      <c r="F1375" s="4">
        <f t="shared" si="22"/>
        <v>13</v>
      </c>
    </row>
    <row r="1376" spans="1:6" x14ac:dyDescent="0.25">
      <c r="A1376" s="3" t="s">
        <v>2436</v>
      </c>
      <c r="B1376" s="1" t="s">
        <v>2437</v>
      </c>
      <c r="C1376" s="2" t="s">
        <v>2615</v>
      </c>
      <c r="D1376" s="4">
        <v>33.200000000000003</v>
      </c>
      <c r="E1376" s="4">
        <v>1</v>
      </c>
      <c r="F1376" s="4">
        <f t="shared" si="22"/>
        <v>33.200000000000003</v>
      </c>
    </row>
    <row r="1377" spans="1:6" x14ac:dyDescent="0.25">
      <c r="A1377" s="3" t="s">
        <v>2438</v>
      </c>
      <c r="B1377" s="1" t="s">
        <v>2439</v>
      </c>
      <c r="C1377" s="2" t="s">
        <v>2615</v>
      </c>
      <c r="D1377" s="4">
        <v>81</v>
      </c>
      <c r="E1377" s="4">
        <v>1</v>
      </c>
      <c r="F1377" s="4">
        <f t="shared" si="22"/>
        <v>81</v>
      </c>
    </row>
    <row r="1378" spans="1:6" x14ac:dyDescent="0.25">
      <c r="A1378" s="3" t="s">
        <v>2440</v>
      </c>
      <c r="B1378" s="1" t="s">
        <v>2441</v>
      </c>
      <c r="C1378" s="2" t="s">
        <v>2615</v>
      </c>
      <c r="D1378" s="4">
        <v>195.2</v>
      </c>
      <c r="E1378" s="4">
        <v>1</v>
      </c>
      <c r="F1378" s="4">
        <f t="shared" si="22"/>
        <v>195.2</v>
      </c>
    </row>
    <row r="1379" spans="1:6" x14ac:dyDescent="0.25">
      <c r="A1379" s="3" t="s">
        <v>2442</v>
      </c>
      <c r="B1379" t="s">
        <v>942</v>
      </c>
    </row>
    <row r="1380" spans="1:6" x14ac:dyDescent="0.25">
      <c r="A1380" s="3" t="s">
        <v>2448</v>
      </c>
      <c r="B1380" t="s">
        <v>2449</v>
      </c>
    </row>
    <row r="1381" spans="1:6" x14ac:dyDescent="0.25">
      <c r="A1381" s="3" t="s">
        <v>2450</v>
      </c>
      <c r="B1381" s="1" t="s">
        <v>2451</v>
      </c>
      <c r="C1381" s="2" t="s">
        <v>2615</v>
      </c>
      <c r="D1381" s="4">
        <v>1.2</v>
      </c>
      <c r="E1381" s="4">
        <v>1</v>
      </c>
      <c r="F1381" s="4">
        <f t="shared" si="22"/>
        <v>1.2</v>
      </c>
    </row>
    <row r="1382" spans="1:6" x14ac:dyDescent="0.25">
      <c r="A1382" s="3" t="s">
        <v>2452</v>
      </c>
      <c r="B1382" s="1" t="s">
        <v>2453</v>
      </c>
      <c r="C1382" s="2" t="s">
        <v>2615</v>
      </c>
      <c r="D1382" s="4">
        <v>1.44</v>
      </c>
      <c r="E1382" s="4">
        <v>1</v>
      </c>
      <c r="F1382" s="4">
        <f t="shared" si="22"/>
        <v>1.44</v>
      </c>
    </row>
    <row r="1383" spans="1:6" x14ac:dyDescent="0.25">
      <c r="A1383" s="3" t="s">
        <v>2454</v>
      </c>
      <c r="B1383" s="1" t="s">
        <v>2589</v>
      </c>
      <c r="C1383" s="2" t="s">
        <v>2615</v>
      </c>
      <c r="D1383" s="4">
        <v>1.33</v>
      </c>
      <c r="E1383" s="4">
        <v>1</v>
      </c>
      <c r="F1383" s="4">
        <f t="shared" si="22"/>
        <v>1.33</v>
      </c>
    </row>
    <row r="1384" spans="1:6" x14ac:dyDescent="0.25">
      <c r="A1384" s="3" t="s">
        <v>2455</v>
      </c>
      <c r="B1384" s="1" t="s">
        <v>2590</v>
      </c>
      <c r="C1384" s="2" t="s">
        <v>2615</v>
      </c>
      <c r="D1384" s="4">
        <v>1.59</v>
      </c>
      <c r="E1384" s="4">
        <v>1</v>
      </c>
      <c r="F1384" s="4">
        <f t="shared" si="22"/>
        <v>1.59</v>
      </c>
    </row>
    <row r="1385" spans="1:6" x14ac:dyDescent="0.25">
      <c r="A1385" s="3" t="s">
        <v>2456</v>
      </c>
      <c r="B1385" s="1" t="s">
        <v>2591</v>
      </c>
      <c r="C1385" s="2" t="s">
        <v>2615</v>
      </c>
      <c r="D1385" s="4">
        <v>6.01</v>
      </c>
      <c r="E1385" s="4">
        <v>1</v>
      </c>
      <c r="F1385" s="4">
        <f t="shared" si="22"/>
        <v>6.01</v>
      </c>
    </row>
    <row r="1386" spans="1:6" x14ac:dyDescent="0.25">
      <c r="A1386" s="3" t="s">
        <v>2457</v>
      </c>
      <c r="B1386" s="1" t="s">
        <v>2592</v>
      </c>
      <c r="C1386" s="2" t="s">
        <v>2615</v>
      </c>
      <c r="D1386" s="4">
        <v>9.66</v>
      </c>
      <c r="E1386" s="4">
        <v>1</v>
      </c>
      <c r="F1386" s="4">
        <f t="shared" si="22"/>
        <v>9.66</v>
      </c>
    </row>
    <row r="1387" spans="1:6" x14ac:dyDescent="0.25">
      <c r="A1387" s="3" t="s">
        <v>2458</v>
      </c>
      <c r="B1387" s="1" t="s">
        <v>2593</v>
      </c>
      <c r="C1387" s="2" t="s">
        <v>2615</v>
      </c>
      <c r="D1387" s="4">
        <v>27.9</v>
      </c>
      <c r="E1387" s="4">
        <v>1</v>
      </c>
      <c r="F1387" s="4">
        <f t="shared" si="22"/>
        <v>27.9</v>
      </c>
    </row>
    <row r="1388" spans="1:6" x14ac:dyDescent="0.25">
      <c r="A1388" s="3" t="s">
        <v>2459</v>
      </c>
      <c r="B1388" s="1" t="s">
        <v>2594</v>
      </c>
      <c r="C1388" s="2" t="s">
        <v>2615</v>
      </c>
      <c r="D1388" s="4">
        <v>76.95</v>
      </c>
      <c r="E1388" s="4">
        <v>1</v>
      </c>
      <c r="F1388" s="4">
        <f t="shared" si="22"/>
        <v>76.95</v>
      </c>
    </row>
    <row r="1389" spans="1:6" x14ac:dyDescent="0.25">
      <c r="A1389" s="3" t="s">
        <v>2460</v>
      </c>
      <c r="B1389" t="s">
        <v>2461</v>
      </c>
    </row>
    <row r="1390" spans="1:6" x14ac:dyDescent="0.25">
      <c r="A1390" s="3" t="s">
        <v>2462</v>
      </c>
      <c r="B1390" s="1" t="s">
        <v>2463</v>
      </c>
      <c r="C1390" s="2" t="s">
        <v>2615</v>
      </c>
      <c r="D1390" s="4">
        <v>1.93</v>
      </c>
      <c r="E1390" s="4">
        <v>1</v>
      </c>
      <c r="F1390" s="4">
        <f t="shared" si="22"/>
        <v>1.93</v>
      </c>
    </row>
    <row r="1391" spans="1:6" x14ac:dyDescent="0.25">
      <c r="A1391" s="3" t="s">
        <v>2464</v>
      </c>
      <c r="B1391" s="1" t="s">
        <v>2465</v>
      </c>
      <c r="C1391" s="2" t="s">
        <v>2615</v>
      </c>
      <c r="D1391" s="4">
        <v>2.2799999999999998</v>
      </c>
      <c r="E1391" s="4">
        <v>1</v>
      </c>
      <c r="F1391" s="4">
        <f t="shared" si="22"/>
        <v>2.2799999999999998</v>
      </c>
    </row>
    <row r="1392" spans="1:6" x14ac:dyDescent="0.25">
      <c r="A1392" s="3" t="s">
        <v>2466</v>
      </c>
      <c r="B1392" s="1" t="s">
        <v>2467</v>
      </c>
      <c r="C1392" s="2" t="s">
        <v>2615</v>
      </c>
      <c r="D1392" s="4">
        <v>2.92</v>
      </c>
      <c r="E1392" s="4">
        <v>1</v>
      </c>
      <c r="F1392" s="4">
        <f t="shared" si="22"/>
        <v>2.92</v>
      </c>
    </row>
    <row r="1393" spans="1:6" x14ac:dyDescent="0.25">
      <c r="A1393" s="3" t="s">
        <v>2468</v>
      </c>
      <c r="B1393" s="1" t="s">
        <v>2469</v>
      </c>
      <c r="C1393" s="2" t="s">
        <v>2615</v>
      </c>
      <c r="D1393" s="4">
        <v>3.44</v>
      </c>
      <c r="E1393" s="4">
        <v>1</v>
      </c>
      <c r="F1393" s="4">
        <f t="shared" si="22"/>
        <v>3.44</v>
      </c>
    </row>
    <row r="1394" spans="1:6" x14ac:dyDescent="0.25">
      <c r="A1394" s="3" t="s">
        <v>2470</v>
      </c>
      <c r="B1394" s="1" t="s">
        <v>2471</v>
      </c>
      <c r="C1394" s="2" t="s">
        <v>2615</v>
      </c>
      <c r="D1394" s="4">
        <v>12.4</v>
      </c>
      <c r="E1394" s="4">
        <v>1</v>
      </c>
      <c r="F1394" s="4">
        <f t="shared" si="22"/>
        <v>12.4</v>
      </c>
    </row>
    <row r="1395" spans="1:6" x14ac:dyDescent="0.25">
      <c r="A1395" s="3" t="s">
        <v>2472</v>
      </c>
      <c r="B1395" s="1" t="s">
        <v>2473</v>
      </c>
      <c r="C1395" s="2" t="s">
        <v>2615</v>
      </c>
      <c r="D1395" s="4">
        <v>18.36</v>
      </c>
      <c r="E1395" s="4">
        <v>1</v>
      </c>
      <c r="F1395" s="4">
        <f t="shared" si="22"/>
        <v>18.36</v>
      </c>
    </row>
    <row r="1396" spans="1:6" x14ac:dyDescent="0.25">
      <c r="A1396" s="3" t="s">
        <v>2474</v>
      </c>
      <c r="B1396" s="1" t="s">
        <v>2475</v>
      </c>
      <c r="C1396" s="2" t="s">
        <v>2615</v>
      </c>
      <c r="D1396" s="4">
        <v>56.4</v>
      </c>
      <c r="E1396" s="4">
        <v>1</v>
      </c>
      <c r="F1396" s="4">
        <f t="shared" si="22"/>
        <v>56.4</v>
      </c>
    </row>
    <row r="1397" spans="1:6" x14ac:dyDescent="0.25">
      <c r="A1397" s="3" t="s">
        <v>2476</v>
      </c>
      <c r="B1397" s="1" t="s">
        <v>2477</v>
      </c>
      <c r="C1397" s="2" t="s">
        <v>2615</v>
      </c>
      <c r="D1397" s="4">
        <v>101.88</v>
      </c>
      <c r="E1397" s="4">
        <v>1</v>
      </c>
      <c r="F1397" s="4">
        <f t="shared" si="22"/>
        <v>101.88</v>
      </c>
    </row>
    <row r="1398" spans="1:6" x14ac:dyDescent="0.25">
      <c r="A1398" s="3"/>
      <c r="B1398" s="1"/>
      <c r="E1398" s="15" t="s">
        <v>2652</v>
      </c>
      <c r="F1398" s="15">
        <f>SUM(F1296:F1397)</f>
        <v>1990.9200000000005</v>
      </c>
    </row>
    <row r="1399" spans="1:6" x14ac:dyDescent="0.25">
      <c r="A1399" s="13" t="s">
        <v>2684</v>
      </c>
      <c r="B1399" s="1"/>
    </row>
    <row r="1400" spans="1:6" x14ac:dyDescent="0.25">
      <c r="A1400" s="3" t="s">
        <v>2478</v>
      </c>
      <c r="B1400" t="s">
        <v>2479</v>
      </c>
    </row>
    <row r="1401" spans="1:6" x14ac:dyDescent="0.25">
      <c r="A1401" s="3" t="s">
        <v>2480</v>
      </c>
      <c r="B1401" t="s">
        <v>2043</v>
      </c>
    </row>
    <row r="1402" spans="1:6" x14ac:dyDescent="0.25">
      <c r="A1402" s="3" t="s">
        <v>2481</v>
      </c>
      <c r="B1402" t="s">
        <v>2044</v>
      </c>
    </row>
    <row r="1403" spans="1:6" x14ac:dyDescent="0.25">
      <c r="A1403" s="5" t="s">
        <v>2482</v>
      </c>
      <c r="B1403" t="s">
        <v>2622</v>
      </c>
      <c r="C1403" s="2" t="s">
        <v>2623</v>
      </c>
      <c r="D1403" s="4">
        <v>5.0599999999999996</v>
      </c>
      <c r="E1403" s="4">
        <v>1</v>
      </c>
      <c r="F1403" s="4">
        <f t="shared" ref="F1403:F1439" si="23">D1403*E1403</f>
        <v>5.0599999999999996</v>
      </c>
    </row>
    <row r="1404" spans="1:6" x14ac:dyDescent="0.25">
      <c r="A1404" s="3" t="s">
        <v>2483</v>
      </c>
      <c r="B1404" t="s">
        <v>2484</v>
      </c>
    </row>
    <row r="1405" spans="1:6" x14ac:dyDescent="0.25">
      <c r="A1405" s="3" t="s">
        <v>2485</v>
      </c>
      <c r="B1405" t="s">
        <v>2486</v>
      </c>
    </row>
    <row r="1406" spans="1:6" x14ac:dyDescent="0.25">
      <c r="A1406" s="5" t="s">
        <v>2487</v>
      </c>
      <c r="B1406" t="s">
        <v>2488</v>
      </c>
      <c r="C1406" s="2" t="s">
        <v>2623</v>
      </c>
      <c r="D1406" s="4">
        <v>6.39</v>
      </c>
      <c r="E1406" s="4">
        <v>1</v>
      </c>
      <c r="F1406" s="4">
        <f t="shared" si="23"/>
        <v>6.39</v>
      </c>
    </row>
    <row r="1407" spans="1:6" x14ac:dyDescent="0.25">
      <c r="A1407" s="3" t="s">
        <v>2489</v>
      </c>
      <c r="B1407" t="s">
        <v>2490</v>
      </c>
    </row>
    <row r="1408" spans="1:6" x14ac:dyDescent="0.25">
      <c r="A1408" s="5" t="s">
        <v>2491</v>
      </c>
      <c r="B1408" t="s">
        <v>2492</v>
      </c>
      <c r="C1408" s="2" t="s">
        <v>2623</v>
      </c>
      <c r="D1408" s="4">
        <v>13.11</v>
      </c>
      <c r="E1408" s="4">
        <v>1</v>
      </c>
      <c r="F1408" s="4">
        <f t="shared" si="23"/>
        <v>13.11</v>
      </c>
    </row>
    <row r="1409" spans="1:6" x14ac:dyDescent="0.25">
      <c r="A1409" s="3"/>
      <c r="B1409" s="1"/>
      <c r="E1409" s="15" t="s">
        <v>2652</v>
      </c>
      <c r="F1409" s="15">
        <f>SUM(F1403:F1408)</f>
        <v>24.56</v>
      </c>
    </row>
    <row r="1410" spans="1:6" x14ac:dyDescent="0.25">
      <c r="A1410" s="13" t="s">
        <v>2685</v>
      </c>
      <c r="B1410" s="1"/>
    </row>
    <row r="1411" spans="1:6" x14ac:dyDescent="0.25">
      <c r="A1411" s="3" t="s">
        <v>2493</v>
      </c>
      <c r="B1411" t="s">
        <v>2494</v>
      </c>
    </row>
    <row r="1412" spans="1:6" x14ac:dyDescent="0.25">
      <c r="A1412" s="3" t="s">
        <v>2495</v>
      </c>
      <c r="B1412" t="s">
        <v>2496</v>
      </c>
    </row>
    <row r="1413" spans="1:6" x14ac:dyDescent="0.25">
      <c r="A1413" s="3" t="s">
        <v>2497</v>
      </c>
      <c r="B1413" s="1" t="s">
        <v>2595</v>
      </c>
      <c r="C1413" s="2" t="s">
        <v>2498</v>
      </c>
      <c r="D1413" s="4">
        <v>85.56</v>
      </c>
      <c r="E1413" s="4">
        <v>1</v>
      </c>
      <c r="F1413" s="4">
        <f t="shared" si="23"/>
        <v>85.56</v>
      </c>
    </row>
    <row r="1414" spans="1:6" x14ac:dyDescent="0.25">
      <c r="A1414" s="3" t="s">
        <v>2499</v>
      </c>
      <c r="B1414" s="1" t="s">
        <v>2596</v>
      </c>
      <c r="C1414" s="2" t="s">
        <v>2498</v>
      </c>
      <c r="D1414" s="4">
        <v>101.55</v>
      </c>
      <c r="E1414" s="4">
        <v>1</v>
      </c>
      <c r="F1414" s="4">
        <f t="shared" si="23"/>
        <v>101.55</v>
      </c>
    </row>
    <row r="1415" spans="1:6" x14ac:dyDescent="0.25">
      <c r="A1415" s="3" t="s">
        <v>2500</v>
      </c>
      <c r="B1415" s="1" t="s">
        <v>2597</v>
      </c>
      <c r="C1415" s="2" t="s">
        <v>2498</v>
      </c>
      <c r="D1415" s="4">
        <v>113.21</v>
      </c>
      <c r="E1415" s="4">
        <v>1</v>
      </c>
      <c r="F1415" s="4">
        <f t="shared" si="23"/>
        <v>113.21</v>
      </c>
    </row>
    <row r="1416" spans="1:6" x14ac:dyDescent="0.25">
      <c r="A1416" s="3" t="s">
        <v>2501</v>
      </c>
      <c r="B1416" s="1" t="s">
        <v>2598</v>
      </c>
      <c r="C1416" s="2" t="s">
        <v>2498</v>
      </c>
      <c r="D1416" s="4">
        <v>215.94</v>
      </c>
      <c r="E1416" s="4">
        <v>1</v>
      </c>
      <c r="F1416" s="4">
        <f t="shared" si="23"/>
        <v>215.94</v>
      </c>
    </row>
    <row r="1417" spans="1:6" x14ac:dyDescent="0.25">
      <c r="A1417" s="3" t="s">
        <v>2502</v>
      </c>
      <c r="B1417" s="1" t="s">
        <v>2599</v>
      </c>
      <c r="C1417" s="2" t="s">
        <v>2498</v>
      </c>
      <c r="D1417" s="4">
        <v>153.15</v>
      </c>
      <c r="E1417" s="4">
        <v>1</v>
      </c>
      <c r="F1417" s="4">
        <f t="shared" si="23"/>
        <v>153.15</v>
      </c>
    </row>
    <row r="1418" spans="1:6" x14ac:dyDescent="0.25">
      <c r="A1418" s="3"/>
      <c r="B1418" s="1"/>
      <c r="E1418" s="15" t="s">
        <v>2652</v>
      </c>
      <c r="F1418" s="15">
        <f>SUM(F1413:F1417)</f>
        <v>669.41</v>
      </c>
    </row>
    <row r="1419" spans="1:6" x14ac:dyDescent="0.25">
      <c r="A1419" s="13" t="s">
        <v>2686</v>
      </c>
      <c r="B1419" s="1"/>
    </row>
    <row r="1420" spans="1:6" x14ac:dyDescent="0.25">
      <c r="A1420" s="3" t="s">
        <v>2503</v>
      </c>
      <c r="B1420" s="8" t="s">
        <v>2637</v>
      </c>
    </row>
    <row r="1421" spans="1:6" x14ac:dyDescent="0.25">
      <c r="A1421" s="3" t="s">
        <v>2504</v>
      </c>
      <c r="B1421" s="1" t="s">
        <v>2600</v>
      </c>
      <c r="C1421" s="2" t="s">
        <v>2141</v>
      </c>
      <c r="D1421" s="4">
        <v>213</v>
      </c>
      <c r="E1421" s="4">
        <v>1</v>
      </c>
      <c r="F1421" s="4">
        <f t="shared" si="23"/>
        <v>213</v>
      </c>
    </row>
    <row r="1422" spans="1:6" x14ac:dyDescent="0.25">
      <c r="A1422" s="3"/>
      <c r="B1422" s="1"/>
      <c r="E1422" s="15" t="s">
        <v>2652</v>
      </c>
      <c r="F1422" s="15">
        <f>SUM(F1421)</f>
        <v>213</v>
      </c>
    </row>
    <row r="1423" spans="1:6" x14ac:dyDescent="0.25">
      <c r="A1423" s="13" t="s">
        <v>2687</v>
      </c>
      <c r="B1423" s="1"/>
    </row>
    <row r="1424" spans="1:6" x14ac:dyDescent="0.25">
      <c r="A1424" s="3" t="s">
        <v>2649</v>
      </c>
      <c r="B1424" s="9" t="s">
        <v>2632</v>
      </c>
    </row>
    <row r="1425" spans="1:6" x14ac:dyDescent="0.25">
      <c r="A1425" s="3" t="s">
        <v>2505</v>
      </c>
      <c r="B1425" s="1" t="s">
        <v>2601</v>
      </c>
      <c r="C1425" s="2" t="s">
        <v>2134</v>
      </c>
      <c r="D1425" s="4">
        <v>409.81</v>
      </c>
      <c r="E1425" s="4">
        <v>1</v>
      </c>
      <c r="F1425" s="4">
        <f t="shared" si="23"/>
        <v>409.81</v>
      </c>
    </row>
    <row r="1426" spans="1:6" x14ac:dyDescent="0.25">
      <c r="A1426" s="3"/>
      <c r="B1426" s="1"/>
      <c r="E1426" s="15" t="s">
        <v>2652</v>
      </c>
      <c r="F1426" s="15">
        <f>SUM(F1425)</f>
        <v>409.81</v>
      </c>
    </row>
    <row r="1427" spans="1:6" x14ac:dyDescent="0.25">
      <c r="A1427" s="13" t="s">
        <v>2688</v>
      </c>
      <c r="B1427" s="1"/>
    </row>
    <row r="1428" spans="1:6" x14ac:dyDescent="0.25">
      <c r="A1428" s="3" t="s">
        <v>2650</v>
      </c>
      <c r="B1428" s="9" t="s">
        <v>2633</v>
      </c>
    </row>
    <row r="1429" spans="1:6" x14ac:dyDescent="0.25">
      <c r="A1429" s="3" t="s">
        <v>2506</v>
      </c>
      <c r="B1429" t="s">
        <v>2602</v>
      </c>
      <c r="C1429" s="2" t="s">
        <v>10</v>
      </c>
      <c r="D1429" s="4">
        <v>160.58000000000001</v>
      </c>
      <c r="E1429" s="4">
        <v>1</v>
      </c>
      <c r="F1429" s="4">
        <f t="shared" si="23"/>
        <v>160.58000000000001</v>
      </c>
    </row>
    <row r="1430" spans="1:6" x14ac:dyDescent="0.25">
      <c r="A1430" s="3"/>
      <c r="E1430" s="15" t="s">
        <v>2652</v>
      </c>
      <c r="F1430" s="15">
        <f>SUM(F1429)</f>
        <v>160.58000000000001</v>
      </c>
    </row>
    <row r="1431" spans="1:6" x14ac:dyDescent="0.25">
      <c r="A1431" s="13" t="s">
        <v>2689</v>
      </c>
    </row>
    <row r="1432" spans="1:6" x14ac:dyDescent="0.25">
      <c r="A1432" s="3" t="s">
        <v>2507</v>
      </c>
      <c r="B1432" t="s">
        <v>2508</v>
      </c>
    </row>
    <row r="1433" spans="1:6" x14ac:dyDescent="0.25">
      <c r="A1433" s="3" t="s">
        <v>2509</v>
      </c>
      <c r="B1433" s="8" t="s">
        <v>2638</v>
      </c>
    </row>
    <row r="1434" spans="1:6" x14ac:dyDescent="0.25">
      <c r="A1434" s="3" t="s">
        <v>2510</v>
      </c>
      <c r="B1434" s="1" t="s">
        <v>2511</v>
      </c>
      <c r="C1434" s="2" t="s">
        <v>2134</v>
      </c>
      <c r="D1434" s="4">
        <v>31.36</v>
      </c>
      <c r="E1434" s="4">
        <v>1</v>
      </c>
      <c r="F1434" s="4">
        <f t="shared" si="23"/>
        <v>31.36</v>
      </c>
    </row>
    <row r="1435" spans="1:6" x14ac:dyDescent="0.25">
      <c r="A1435" s="3"/>
      <c r="E1435" s="15" t="s">
        <v>2652</v>
      </c>
      <c r="F1435" s="15">
        <f>SUM(F1432:F1434)</f>
        <v>31.36</v>
      </c>
    </row>
    <row r="1436" spans="1:6" x14ac:dyDescent="0.25">
      <c r="A1436" s="13" t="s">
        <v>2690</v>
      </c>
    </row>
    <row r="1437" spans="1:6" x14ac:dyDescent="0.25">
      <c r="A1437" s="3" t="s">
        <v>2512</v>
      </c>
      <c r="B1437" s="8" t="s">
        <v>2639</v>
      </c>
    </row>
    <row r="1438" spans="1:6" x14ac:dyDescent="0.25">
      <c r="A1438" s="3" t="s">
        <v>2513</v>
      </c>
      <c r="B1438" s="1" t="s">
        <v>2514</v>
      </c>
      <c r="C1438" s="2" t="s">
        <v>10</v>
      </c>
      <c r="D1438" s="4">
        <v>137.6</v>
      </c>
      <c r="E1438" s="4">
        <v>1</v>
      </c>
      <c r="F1438" s="4">
        <f t="shared" si="23"/>
        <v>137.6</v>
      </c>
    </row>
    <row r="1439" spans="1:6" x14ac:dyDescent="0.25">
      <c r="A1439" s="3" t="s">
        <v>2515</v>
      </c>
      <c r="B1439" s="1" t="s">
        <v>2516</v>
      </c>
      <c r="C1439" s="2" t="s">
        <v>229</v>
      </c>
      <c r="D1439" s="4">
        <v>137.6</v>
      </c>
      <c r="E1439" s="4">
        <v>1</v>
      </c>
      <c r="F1439" s="4">
        <f t="shared" si="23"/>
        <v>137.6</v>
      </c>
    </row>
    <row r="1440" spans="1:6" x14ac:dyDescent="0.25">
      <c r="A1440" s="3"/>
      <c r="E1440" s="15" t="s">
        <v>2652</v>
      </c>
      <c r="F1440" s="15">
        <f>SUM(F1437:F1439)</f>
        <v>275.2</v>
      </c>
    </row>
    <row r="1441" spans="6:6" x14ac:dyDescent="0.25">
      <c r="F1441" s="15">
        <f>SUM(F1440+F1435+F1430+F1426+F1422+F1418+F1409+F1398+F1293+F1232+F1216+F1212+F1207+F1200+F1195+F1189+F1172+F1145+F1130+F1122+F1107+F1098+F1086+F1080+F1072+F1019+F931+F779+F712+F615+F609+F574+F504+F473+F458+F447+F429+F415+F388)</f>
        <v>200895.68471824995</v>
      </c>
    </row>
  </sheetData>
  <mergeCells count="4">
    <mergeCell ref="A2:F2"/>
    <mergeCell ref="A389:F389"/>
    <mergeCell ref="A416:F416"/>
    <mergeCell ref="A430:F430"/>
  </mergeCells>
  <printOptions gridLines="1"/>
  <pageMargins left="0.39370078740157483" right="0.39370078740157483" top="0.39370078740157483" bottom="0.39370078740157483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27" sqref="A27"/>
    </sheetView>
  </sheetViews>
  <sheetFormatPr baseColWidth="10" defaultRowHeight="15" x14ac:dyDescent="0.25"/>
  <cols>
    <col min="1" max="1" width="26" customWidth="1"/>
  </cols>
  <sheetData>
    <row r="1" spans="1:1" x14ac:dyDescent="0.25">
      <c r="A1" t="s">
        <v>0</v>
      </c>
    </row>
    <row r="3" spans="1:1" x14ac:dyDescent="0.25">
      <c r="A3" t="s">
        <v>10</v>
      </c>
    </row>
    <row r="4" spans="1:1" x14ac:dyDescent="0.25">
      <c r="A4" t="s">
        <v>47</v>
      </c>
    </row>
    <row r="5" spans="1:1" x14ac:dyDescent="0.25">
      <c r="A5" t="s">
        <v>103</v>
      </c>
    </row>
    <row r="6" spans="1:1" x14ac:dyDescent="0.25">
      <c r="A6" t="s">
        <v>135</v>
      </c>
    </row>
    <row r="7" spans="1:1" x14ac:dyDescent="0.25">
      <c r="A7" t="s">
        <v>154</v>
      </c>
    </row>
    <row r="8" spans="1:1" x14ac:dyDescent="0.25">
      <c r="A8" t="s">
        <v>173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186</v>
      </c>
    </row>
    <row r="12" spans="1:1" x14ac:dyDescent="0.25">
      <c r="A12" t="s">
        <v>198</v>
      </c>
    </row>
    <row r="13" spans="1:1" x14ac:dyDescent="0.25">
      <c r="A13" t="s">
        <v>220</v>
      </c>
    </row>
    <row r="14" spans="1:1" x14ac:dyDescent="0.25">
      <c r="A14" t="s">
        <v>257</v>
      </c>
    </row>
    <row r="15" spans="1:1" x14ac:dyDescent="0.25">
      <c r="A15" t="s">
        <v>426</v>
      </c>
    </row>
    <row r="16" spans="1:1" x14ac:dyDescent="0.25">
      <c r="A16" t="s">
        <v>1016</v>
      </c>
    </row>
    <row r="17" spans="1:1" x14ac:dyDescent="0.25">
      <c r="A17" t="s">
        <v>1155</v>
      </c>
    </row>
    <row r="18" spans="1:1" x14ac:dyDescent="0.25">
      <c r="A18" t="s">
        <v>1325</v>
      </c>
    </row>
    <row r="19" spans="1:1" x14ac:dyDescent="0.25">
      <c r="A19" t="s">
        <v>216</v>
      </c>
    </row>
    <row r="20" spans="1:1" x14ac:dyDescent="0.25">
      <c r="A20" t="s">
        <v>1621</v>
      </c>
    </row>
    <row r="21" spans="1:1" x14ac:dyDescent="0.25">
      <c r="A21" t="s">
        <v>1660</v>
      </c>
    </row>
    <row r="22" spans="1:1" x14ac:dyDescent="0.25">
      <c r="A22" t="s">
        <v>1733</v>
      </c>
    </row>
    <row r="23" spans="1:1" x14ac:dyDescent="0.25">
      <c r="A23" t="s">
        <v>1740</v>
      </c>
    </row>
    <row r="24" spans="1:1" x14ac:dyDescent="0.25">
      <c r="A24" t="s">
        <v>1045</v>
      </c>
    </row>
    <row r="25" spans="1:1" x14ac:dyDescent="0.25">
      <c r="A25" t="s">
        <v>1837</v>
      </c>
    </row>
    <row r="26" spans="1:1" x14ac:dyDescent="0.25">
      <c r="A26" t="s">
        <v>1942</v>
      </c>
    </row>
    <row r="27" spans="1:1" x14ac:dyDescent="0.25">
      <c r="A27" t="s">
        <v>1949</v>
      </c>
    </row>
    <row r="28" spans="1:1" x14ac:dyDescent="0.25">
      <c r="A28" t="s">
        <v>2517</v>
      </c>
    </row>
    <row r="29" spans="1:1" x14ac:dyDescent="0.25">
      <c r="A29" t="s">
        <v>1980</v>
      </c>
    </row>
    <row r="30" spans="1:1" x14ac:dyDescent="0.25">
      <c r="A30" t="s">
        <v>1993</v>
      </c>
    </row>
    <row r="31" spans="1:1" x14ac:dyDescent="0.25">
      <c r="A31" t="s">
        <v>256</v>
      </c>
    </row>
    <row r="32" spans="1:1" x14ac:dyDescent="0.25">
      <c r="A32" t="s">
        <v>2018</v>
      </c>
    </row>
    <row r="33" spans="1:1" x14ac:dyDescent="0.25">
      <c r="A33" t="s">
        <v>2024</v>
      </c>
    </row>
    <row r="34" spans="1:1" x14ac:dyDescent="0.25">
      <c r="A34" t="s">
        <v>483</v>
      </c>
    </row>
    <row r="35" spans="1:1" x14ac:dyDescent="0.25">
      <c r="A35" t="s">
        <v>2040</v>
      </c>
    </row>
    <row r="36" spans="1:1" x14ac:dyDescent="0.25">
      <c r="A36" t="s">
        <v>2041</v>
      </c>
    </row>
    <row r="37" spans="1:1" x14ac:dyDescent="0.25">
      <c r="A37" t="s">
        <v>2052</v>
      </c>
    </row>
    <row r="38" spans="1:1" x14ac:dyDescent="0.25">
      <c r="A38" t="s">
        <v>483</v>
      </c>
    </row>
    <row r="39" spans="1:1" x14ac:dyDescent="0.25">
      <c r="A39" t="s">
        <v>2091</v>
      </c>
    </row>
    <row r="40" spans="1:1" x14ac:dyDescent="0.25">
      <c r="A40" t="s">
        <v>2109</v>
      </c>
    </row>
    <row r="41" spans="1:1" x14ac:dyDescent="0.25">
      <c r="A41" t="s">
        <v>2134</v>
      </c>
    </row>
    <row r="42" spans="1:1" x14ac:dyDescent="0.25">
      <c r="A42" t="s">
        <v>2141</v>
      </c>
    </row>
    <row r="43" spans="1:1" x14ac:dyDescent="0.25">
      <c r="A43" t="s">
        <v>2178</v>
      </c>
    </row>
    <row r="44" spans="1:1" x14ac:dyDescent="0.25">
      <c r="A44" t="s">
        <v>2286</v>
      </c>
    </row>
    <row r="45" spans="1:1" x14ac:dyDescent="0.25">
      <c r="A45" t="s">
        <v>2090</v>
      </c>
    </row>
    <row r="46" spans="1:1" x14ac:dyDescent="0.25">
      <c r="A46" t="s">
        <v>2498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Eduard Anglada</cp:lastModifiedBy>
  <cp:lastPrinted>2016-11-18T07:54:08Z</cp:lastPrinted>
  <dcterms:created xsi:type="dcterms:W3CDTF">2016-10-18T10:15:51Z</dcterms:created>
  <dcterms:modified xsi:type="dcterms:W3CDTF">2018-05-04T07:55:08Z</dcterms:modified>
</cp:coreProperties>
</file>